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helha-my.sharepoint.com/personal/moranda_helha_be/Documents/Bureau/"/>
    </mc:Choice>
  </mc:AlternateContent>
  <xr:revisionPtr revIDLastSave="0" documentId="8_{60AF83CC-5AAE-44BF-B5FE-9CC1868470CD}" xr6:coauthVersionLast="47" xr6:coauthVersionMax="47" xr10:uidLastSave="{00000000-0000-0000-0000-000000000000}"/>
  <bookViews>
    <workbookView xWindow="28680" yWindow="-120" windowWidth="38640" windowHeight="21120" xr2:uid="{840819F9-88EC-472E-9B71-4FEE9A23DCE7}"/>
  </bookViews>
  <sheets>
    <sheet name="Feuil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81" i="1" l="1"/>
  <c r="AB80" i="1"/>
  <c r="AB79" i="1"/>
  <c r="AB78" i="1"/>
  <c r="AB77" i="1"/>
  <c r="AB76" i="1"/>
  <c r="AB75" i="1"/>
  <c r="AB74" i="1"/>
  <c r="AB73" i="1"/>
  <c r="AB72" i="1"/>
  <c r="AB71" i="1"/>
  <c r="AB70" i="1"/>
  <c r="AB69" i="1"/>
  <c r="AB68" i="1"/>
  <c r="AB67" i="1"/>
  <c r="AB66" i="1"/>
  <c r="AB65" i="1"/>
  <c r="AB64" i="1"/>
  <c r="AB63" i="1"/>
  <c r="AB62" i="1"/>
  <c r="AB61" i="1"/>
  <c r="AB60" i="1"/>
  <c r="AB59" i="1"/>
  <c r="AB58" i="1"/>
  <c r="AB57" i="1"/>
  <c r="AB56" i="1"/>
  <c r="AB55" i="1"/>
  <c r="AB54" i="1"/>
  <c r="AB53" i="1"/>
  <c r="AB52" i="1"/>
  <c r="AB51" i="1"/>
  <c r="AB50" i="1"/>
  <c r="AB49" i="1"/>
  <c r="AB48" i="1"/>
  <c r="AB47" i="1"/>
  <c r="AB46" i="1"/>
  <c r="AB45" i="1"/>
  <c r="AB44" i="1"/>
  <c r="AB43" i="1"/>
  <c r="AB42" i="1"/>
  <c r="AB41" i="1"/>
  <c r="AB40" i="1"/>
  <c r="AB39" i="1"/>
  <c r="AB38" i="1"/>
  <c r="AB37" i="1"/>
  <c r="AB36" i="1"/>
  <c r="AB35" i="1"/>
  <c r="AB34" i="1"/>
  <c r="AB33" i="1"/>
  <c r="AB32" i="1"/>
  <c r="AB31" i="1"/>
  <c r="AB30" i="1"/>
  <c r="AB29" i="1"/>
  <c r="AB28" i="1"/>
  <c r="AB27" i="1"/>
  <c r="AB26" i="1"/>
  <c r="AB25" i="1"/>
  <c r="AB24" i="1"/>
  <c r="AB23" i="1"/>
  <c r="AB22" i="1"/>
  <c r="AB21" i="1"/>
  <c r="AB20" i="1"/>
  <c r="AB19" i="1"/>
  <c r="AB18" i="1"/>
  <c r="AB17" i="1"/>
  <c r="AB16" i="1"/>
  <c r="AB15" i="1"/>
  <c r="AB14" i="1"/>
  <c r="AB13" i="1"/>
  <c r="AB12" i="1"/>
  <c r="AB11" i="1"/>
  <c r="AB10" i="1"/>
  <c r="AB9" i="1"/>
  <c r="AB8" i="1"/>
  <c r="AB7" i="1"/>
  <c r="AB6" i="1"/>
  <c r="AB5" i="1"/>
  <c r="AB4" i="1"/>
  <c r="AB3" i="1"/>
  <c r="AB2" i="1"/>
</calcChain>
</file>

<file path=xl/sharedStrings.xml><?xml version="1.0" encoding="utf-8"?>
<sst xmlns="http://schemas.openxmlformats.org/spreadsheetml/2006/main" count="2159" uniqueCount="776">
  <si>
    <t>Javaux</t>
  </si>
  <si>
    <t>Thomas</t>
  </si>
  <si>
    <t>Montignies-Sur-Sambre</t>
  </si>
  <si>
    <t>Rue de la cure, 4</t>
  </si>
  <si>
    <t>Chambre communautaire (colocation)</t>
  </si>
  <si>
    <t>500 € (eau, électricité, chauffage, internet)</t>
  </si>
  <si>
    <t>Il n'est PAS disponible pour le moment</t>
  </si>
  <si>
    <t>12 mois;</t>
  </si>
  <si>
    <t>Montignies-sur-Sambre - Rue Trieu Kaisin, 136 </t>
  </si>
  <si>
    <t>6</t>
  </si>
  <si>
    <t>Oui </t>
  </si>
  <si>
    <t>Oui</t>
  </si>
  <si>
    <t xml:space="preserve">Maison de 6 chambres (la plus petite fait 13m2)  avec cuisine équipée et communs meublés, 2 salle de bains, 4 WC, petite cours extérieure avec petit étang, garage, maison très lumineuse et rénovée au fil des ans. Certaines chambres peuvent être pré-meublées. </t>
  </si>
  <si>
    <t>250m²</t>
  </si>
  <si>
    <t>Commune</t>
  </si>
  <si>
    <t>Commune </t>
  </si>
  <si>
    <t>Non</t>
  </si>
  <si>
    <t>thomas.jvx@gmail.com</t>
  </si>
  <si>
    <t>0497873332</t>
  </si>
  <si>
    <t>PREVOT</t>
  </si>
  <si>
    <t>OLIVIER</t>
  </si>
  <si>
    <t xml:space="preserve">Montignies sur sambre </t>
  </si>
  <si>
    <t>Rue Trieu Kaisin, 177</t>
  </si>
  <si>
    <t>Appartement</t>
  </si>
  <si>
    <t>Dès maintenant </t>
  </si>
  <si>
    <t>12 mois;renouvelable;</t>
  </si>
  <si>
    <t>2</t>
  </si>
  <si>
    <t>appartement individuel situé en face de la HELHa, tout équipé, très bon état, bien isolé et au calme pour étudier. Une grande chambre, un salon-cuisine, une salle de bain, un wc, une cour, un local vélo ou autre</t>
  </si>
  <si>
    <t>25-30m²</t>
  </si>
  <si>
    <t>Privée </t>
  </si>
  <si>
    <t>olivier-1992@hotmail.fr</t>
  </si>
  <si>
    <t>0677142751</t>
  </si>
  <si>
    <t>Jean</t>
  </si>
  <si>
    <t>Devis</t>
  </si>
  <si>
    <t xml:space="preserve">Montignies-sur-Sambre </t>
  </si>
  <si>
    <t>Rue du capitaine, 3</t>
  </si>
  <si>
    <t xml:space="preserve">Chambre douche et wc privé. Salon et cuisine commun </t>
  </si>
  <si>
    <t>10 kots</t>
  </si>
  <si>
    <t xml:space="preserve">Bâtiment rénové avec 10 kots étudiants. Chaque kot a sa salle de douche et wc privé. Un grand salon et une grande cuisine équipée commune. Buanderie, terrasse. </t>
  </si>
  <si>
    <t>450m²</t>
  </si>
  <si>
    <t>devis.ngo@gmail.com</t>
  </si>
  <si>
    <t>0479273852</t>
  </si>
  <si>
    <t>Noiret</t>
  </si>
  <si>
    <t>Myriam</t>
  </si>
  <si>
    <t>Montignies sur Sambre</t>
  </si>
  <si>
    <t>Grand'rue, 14A</t>
  </si>
  <si>
    <t>Studios indépendants</t>
  </si>
  <si>
    <t>Loyer + assurance locative 355 € par mois / chauffage forfait mensuel 20 € / eau, électricité : compteurs propres au studio : relévés trimestriels consommation + facturation dio</t>
  </si>
  <si>
    <t>Pour la rentrée 2025-2026</t>
  </si>
  <si>
    <t>studio 20m² indépendant, prévu pour un seul étudiant</t>
  </si>
  <si>
    <t>4 studios indépendants, superficie 20m² : entrée commune, accès escaliers. 1 studio au premier étage, les 3 autres au deuxième. Meublés, tous de même composition : salle de bain (meuble lavabo, douche, wc) séparée par une porte - kitchenette équipée (évier, frigo, hotte, 2 plaques de cuisson) - espace séjour/nuit (garde-robe, bureau, lit, table de nuit, chaises, table). 
Proximité commerce, pharmacie, arrêt de bus en face (ligne directe vers HELHa - gare train Charleroi)</t>
  </si>
  <si>
    <t>20m²</t>
  </si>
  <si>
    <t>Intallation réseau fibre - doit souscrire abonnement</t>
  </si>
  <si>
    <t>student.be</t>
  </si>
  <si>
    <t>Contrat de 12 mois avec état des lieux (entrée - sortie) - Garantie locative 2 mois de loyer (2 x 355 eur) 
Une personne garante des payements. Règlement d'ordre intérieur.
Permis de location agréé par le code wallon du logement (habitabilité, salubrité, sécurité) 
PEB : D- E</t>
  </si>
  <si>
    <t>noiret.myriam@gmail.com</t>
  </si>
  <si>
    <t>0478 91 84 04</t>
  </si>
  <si>
    <t>Debay</t>
  </si>
  <si>
    <t xml:space="preserve">Guillaume </t>
  </si>
  <si>
    <t>Rue du résolu, 23</t>
  </si>
  <si>
    <t>Chambre avec douche privative en colocation</t>
  </si>
  <si>
    <t>550 € (les charges comprennent femme de ménage,eau, électricité, chauffage, internet, assurance habitation)</t>
  </si>
  <si>
    <t>6 (mais une seule chambre encore disponible actuellement)</t>
  </si>
  <si>
    <t xml:space="preserve">Maison de 6 chambres de 18 mètres carré meublée, semi privative en colocation avec salle de douche privative, 3 WC à partager, cuisine entièrement équipée, machine à laver, télévision, grand jardin, </t>
  </si>
  <si>
    <t>https://www.student.be/fr/kots-a-louer/chambres-semi-privatisee-a-charleroi-f9bdbbab-1553-40dc-aa0d-9f46c5627883/</t>
  </si>
  <si>
    <t>Merci de me contacter par whatsapp si vous êtes intéressé.
Merci.</t>
  </si>
  <si>
    <t>Guillaumedebay1@gmail.com</t>
  </si>
  <si>
    <t>+32476985538</t>
  </si>
  <si>
    <t>Mayence</t>
  </si>
  <si>
    <t>Patricia</t>
  </si>
  <si>
    <t>Gilly limite Montignies-sur-Sambre</t>
  </si>
  <si>
    <t>Sentier de Montigny, 54</t>
  </si>
  <si>
    <t xml:space="preserve">450 € charges comprises : eau, électricité, chauffage, internet, entretien. </t>
  </si>
  <si>
    <t>3</t>
  </si>
  <si>
    <t xml:space="preserve">Maison de 3 chambres non atenante en colocation dans un endroit calme  2 places de parking privatives. rdc:Wc, cuisine, sam, salon espace de travail, buanderie, cour.Etage: 3 chambres + sdb avec wc. 500 m de la Helha.
</t>
  </si>
  <si>
    <t>140m²</t>
  </si>
  <si>
    <t>Annonce publiée en avril et visite du logement dés avril pour l’année scolaire suivante.Contact par mail.</t>
  </si>
  <si>
    <t>pat.location20@gmail.com</t>
  </si>
  <si>
    <t>0495/572517</t>
  </si>
  <si>
    <t>HUGUE</t>
  </si>
  <si>
    <t>Baptiste</t>
  </si>
  <si>
    <t>Montignies-sur-Sambre</t>
  </si>
  <si>
    <t>Rue Léopold, 98</t>
  </si>
  <si>
    <t>410 € (tout compris: eau, gaz, électricité, internet, frais de ménage)</t>
  </si>
  <si>
    <t>Maison de 3 chambres en colocation, à 5 min à pieds de l'école, chambres entièrement meublées et cuisine, salon et sanitaires à partager. Petite terrasse et 2 places de parking devant la maison</t>
  </si>
  <si>
    <t>100m²</t>
  </si>
  <si>
    <t>baptiste.hugue7@gmail.com</t>
  </si>
  <si>
    <t>0472596421</t>
  </si>
  <si>
    <t>Autenne</t>
  </si>
  <si>
    <t>Julien</t>
  </si>
  <si>
    <t>Charleroi</t>
  </si>
  <si>
    <t xml:space="preserve">Rue Zénobe Gramme </t>
  </si>
  <si>
    <t>Maison partagée</t>
  </si>
  <si>
    <t>550 €</t>
  </si>
  <si>
    <t>Charleroi - Grand'Rue, 185</t>
  </si>
  <si>
    <t>5</t>
  </si>
  <si>
    <t xml:space="preserve">Immeuble rénové et moderne comprenant 5 kots meublés. Idéal pour les étudiants étrangers qui souhaitent étudier à Charleroi. 
Situation : situation exceptionnelle !!! A pieds, proche de toutes les écoles de la Charleroi (Condorcet, ULB, UMONS, IPKN, ISEK, ...), station de Métro à 100 mètres, proche de tous les commerces, imprimerie et copies dans la rue, proche du centre ville, à 15 minutes de la gare de Charleroi...
Commodités : cuisine super équipée commune, salon et salle à manger commun, terrasse et jardin avec barbecue, 2 WC communs, 2 salles de douche communes, une salle de sport commune. 
Services : internet, télévision, nettoyage 1 fois par semaine dans tout l'immeuble, électricité, gaz, eau. </t>
  </si>
  <si>
    <t>200m²</t>
  </si>
  <si>
    <t>https://www.student.be/fr/kots-a-louer/kots-etudiants-dans-superbe-maison-de-maitre/</t>
  </si>
  <si>
    <t>julienautenne@hotmail.be</t>
  </si>
  <si>
    <t>+32 475/576616</t>
  </si>
  <si>
    <t xml:space="preserve">Poppe </t>
  </si>
  <si>
    <t>Marc</t>
  </si>
  <si>
    <t>Gilly</t>
  </si>
  <si>
    <t>Rue des Auduins, 185</t>
  </si>
  <si>
    <t>8 chambres avec tout individuel</t>
  </si>
  <si>
    <t>450€ (eau, gaz, électricité, Internet, parking privé compris)</t>
  </si>
  <si>
    <t>Une personne par chambre (8)</t>
  </si>
  <si>
    <t>Bâtiment composé de huit chambres individuelles avec chacune un coin cuisine et un coin sanitaire. Une pièce commune disponible.</t>
  </si>
  <si>
    <t>Entre 15 et 25 m²</t>
  </si>
  <si>
    <t>www.kotspops.be</t>
  </si>
  <si>
    <t>marc71.poppe@gmail.be</t>
  </si>
  <si>
    <t>0495286900</t>
  </si>
  <si>
    <t>Sedefoglu</t>
  </si>
  <si>
    <t>Hamza</t>
  </si>
  <si>
    <t>Avenue Gillieaux, 9</t>
  </si>
  <si>
    <t>465 €</t>
  </si>
  <si>
    <t>4</t>
  </si>
  <si>
    <t xml:space="preserve">Maison de 4 chambres en colocation, entièrement rénovée en 2023, située à proximité de la HELHa de Montignies. 
- Cave avec sèche-linge, lave-linge et table à repasser
- RDC avec séjour meublé, Cuisine totalement équipée et jardin dépaysant avec terrasse et local à vélo
- 1ière étage avec 2 chambres meublées et une salle de douche (+ WC)
- 2ème étage avec 2 chambres meublées (lit en mezzanine) et salle de douche (+WC) </t>
  </si>
  <si>
    <t>180m²</t>
  </si>
  <si>
    <t>Parking publique, 4H gratuit</t>
  </si>
  <si>
    <t xml:space="preserve">Charges de 125 € qui couvrent : Internet giga (fibre), nettoyage des communs 2x/mois, gaz, électricité, eau et assurance. </t>
  </si>
  <si>
    <t>sedefoglu_hamza@hotmail.com</t>
  </si>
  <si>
    <t>+32471666565</t>
  </si>
  <si>
    <t xml:space="preserve">Oger-Dandois </t>
  </si>
  <si>
    <t>Bertrand</t>
  </si>
  <si>
    <t>Marcinelle</t>
  </si>
  <si>
    <t>Avenue du 8 août, 44 ( anciennement rue des sarts)</t>
  </si>
  <si>
    <t>Chambre individuelle chez un particulier</t>
  </si>
  <si>
    <t>3 mois ;6 mois ;10 mois;12 mois;</t>
  </si>
  <si>
    <t>Gilly - Rue de l’hôpital, 27</t>
  </si>
  <si>
    <t xml:space="preserve">Maison avec 2 chambres disponible dans notre maison. Accessible facilement en transport en commun à montignies sur sambre, Gilly,Charleroi.
Les communs sont à partager avec nous. Cuisine équipée, séjour, sdb,sdd, 3wc, cave buanderie, terrasse, jardin et garage pour les vélos. Les chambres se situent au 2ème étage </t>
  </si>
  <si>
    <t>12m²</t>
  </si>
  <si>
    <t xml:space="preserve">fc614725@skynet.be </t>
  </si>
  <si>
    <t xml:space="preserve">+32 472 802173 </t>
  </si>
  <si>
    <t>Lorphèvre</t>
  </si>
  <si>
    <t>Jean-François</t>
  </si>
  <si>
    <t>Rue de l'Hôpital, 38</t>
  </si>
  <si>
    <t>348 € (comprenant la provision de chauffage et de l'électricité des communs, et montant fixe pour l'entretien de la chaudière)</t>
  </si>
  <si>
    <t>2 étudiantes</t>
  </si>
  <si>
    <t>Immeuble de 2 appartements au 1ier et 2ème étages entièrement rénovés, situé en face de la HELHa de Gilly : chacun des 2 appartements comprend 2 chambres meublées, living commun meublé, cuisine équipée commune, salle de douche commune. Terrasse commune pour le 2ème étage.</t>
  </si>
  <si>
    <t>65m²</t>
  </si>
  <si>
    <t xml:space="preserve">LIen 1https://www.student.be/fr/kots-a-louer/chambre-en-colocation-dans-appartement-de-2-chambres-1a32629c-2910-49df-b5f3-9722883e2348/ 
https://skot.be/fr/266213/chambre-meublee-en-colocation-libre-le-01-septembre-2025 </t>
  </si>
  <si>
    <t>Compteur électrique et compteur d'eau aux noms des étudiantes.
Internet fibre optique pour les deux appartements à charge des locataires.</t>
  </si>
  <si>
    <t>theo.sophie2@gmail.com</t>
  </si>
  <si>
    <t>0496.71.68.50.</t>
  </si>
  <si>
    <t>Baert-Vermeersch</t>
  </si>
  <si>
    <t>Lut</t>
  </si>
  <si>
    <t>Rue Genard, 25/3</t>
  </si>
  <si>
    <t>425 € + Frais 70 € ( eau , électricité , chauffage )</t>
  </si>
  <si>
    <t xml:space="preserve">Appartement  à 2  chambres ,en très bon état ( PEB A ) en colocation
situé à proximité de Gilly rue de l'hôpital et la HELHa de Montignies, bonne correspondance pour Charleroi
cuisine équipée commune
séjour meublé avec balcon
salle de bain commune 
1 WC séparée , 
buanderie, 
espace vélo /step , parking voiture à proximité 
possibilité de domiciliation
</t>
  </si>
  <si>
    <t>127m²</t>
  </si>
  <si>
    <t xml:space="preserve">parking vélo / step dans le bâtiment , parking voiture gratuit à proximité </t>
  </si>
  <si>
    <t>lutvermeersch@yahoo.fr</t>
  </si>
  <si>
    <t>veuillez occuper l'appartement comme " bon père de famille " ( gérer les déchets, entretien de l' électroménager - machine à laver, lave-vaiselle , ..., ) et respecter les autres habitants du bloc de 5 appartements .</t>
  </si>
  <si>
    <t>0476 46 92 15</t>
  </si>
  <si>
    <t xml:space="preserve">Vigneron </t>
  </si>
  <si>
    <t>Francis</t>
  </si>
  <si>
    <t xml:space="preserve">Châtelineau </t>
  </si>
  <si>
    <t>Rue des Hayettes, 119</t>
  </si>
  <si>
    <t xml:space="preserve">450 € (charges comprises) </t>
  </si>
  <si>
    <t>1</t>
  </si>
  <si>
    <t>Chambre avec bureau à l' etage
Cuisine
WC séparer
Douche lavabo
Séjour coin repas, salon
Tout meublé</t>
  </si>
  <si>
    <t>47m²</t>
  </si>
  <si>
    <t xml:space="preserve">Non </t>
  </si>
  <si>
    <t>verhaegen.nadine@gmail.com</t>
  </si>
  <si>
    <t>0484975576</t>
  </si>
  <si>
    <t xml:space="preserve">Genovese </t>
  </si>
  <si>
    <t xml:space="preserve">Claudio </t>
  </si>
  <si>
    <t>Résidence bel air, 1</t>
  </si>
  <si>
    <t>Studio privé indépendant</t>
  </si>
  <si>
    <t>600 €</t>
  </si>
  <si>
    <t xml:space="preserve">Studio 3 pièces, un WC et une salle de bain.
Grande chambre avec lit, cuisine équipée et séjour meublé. Bcp de rangements... </t>
  </si>
  <si>
    <t>70m²</t>
  </si>
  <si>
    <t>Claudio-geno@hotmail.com</t>
  </si>
  <si>
    <t xml:space="preserve">0477 83 14 83 </t>
  </si>
  <si>
    <t xml:space="preserve">Marinelli </t>
  </si>
  <si>
    <t xml:space="preserve">François xavier </t>
  </si>
  <si>
    <t>Rue des auduins, 11</t>
  </si>
  <si>
    <t xml:space="preserve">485 € toutes charges comprises </t>
  </si>
  <si>
    <t xml:space="preserve">Maison 3 chambres, salle de bain, cuisine salon et buanderie commune 
2 wc, parking gratuit </t>
  </si>
  <si>
    <t>80m²</t>
  </si>
  <si>
    <t xml:space="preserve">Sur demande </t>
  </si>
  <si>
    <t>f.xavi22@hotmail.com</t>
  </si>
  <si>
    <t>0478583472</t>
  </si>
  <si>
    <t>Feron</t>
  </si>
  <si>
    <t>Dorian</t>
  </si>
  <si>
    <t>Rue Saint-Valentin, 54</t>
  </si>
  <si>
    <t>490 € (y compris eau, électricité, chauffage, internet, nettoyage des communs hebdomadaire, service poubelle hebdomadaire)</t>
  </si>
  <si>
    <t>14</t>
  </si>
  <si>
    <t xml:space="preserve">Très chouette kot à moins de 10min à pied de la HELHa de Montignies-sur-Sambre. Il dispose de chambres meublées avec chacune sa propre salle de douche et lavabo. Grande cuisine commune et grand jardin ou l'on peut se garer aisément. Il y a uniquement des étudiants de la HelHA Montignies sur Sambre dans le kot et les taux de réussite scolaire sont excellents. 
</t>
  </si>
  <si>
    <t>N'hésitez pas à nous contacter pour une visite (même par visio!).</t>
  </si>
  <si>
    <t>dorianferon@hotmail.com; pirethomas@hotmail.com; myriam.indekeu@gmail.com</t>
  </si>
  <si>
    <t>0032474317397</t>
  </si>
  <si>
    <t>Rue Grimard, 302</t>
  </si>
  <si>
    <t>550 € (y compris eau, électricité, chauffage, internet)</t>
  </si>
  <si>
    <t xml:space="preserve">Petit studio très calme disponible dans une maison de 6 étudiants inscrits à la HELHa. Chaque studio dispose de sa propre kitchenette, de sa salle de douche, certains ont leur propre sanitaire, d'autre le partage à maximum 3. Maison très calme et studieuse. </t>
  </si>
  <si>
    <t>25m²</t>
  </si>
  <si>
    <t>DENIS</t>
  </si>
  <si>
    <t xml:space="preserve">Joël </t>
  </si>
  <si>
    <t>Couillet</t>
  </si>
  <si>
    <t>Rue du Transvaal, 153</t>
  </si>
  <si>
    <t>350 € charges comprises (eau, électricité, chauffage,internet)</t>
  </si>
  <si>
    <t>10 mois;</t>
  </si>
  <si>
    <t>Maison dans un quartier calme et arboré,  une belle  et spacieuse chambre meublée , salle de bain en commun, et cuisine partagée,  wc. Buanderie ... Location proche egalement de Montignies-sur-Sambre, Charleroi et Loverval</t>
  </si>
  <si>
    <t>+/- 20m²</t>
  </si>
  <si>
    <t>Loverval est l ecole la plus proche 5 min. en bus, mais Charleroi, Gilly et Montignies sur Sambre sont accessibles en transport en commun via 1 changement et rapidement pour qui possède  un véhicule.</t>
  </si>
  <si>
    <t xml:space="preserve">Joeldenis1956@gmail.com </t>
  </si>
  <si>
    <t>0475 90 60 65</t>
  </si>
  <si>
    <t>Matsos</t>
  </si>
  <si>
    <t>Michael</t>
  </si>
  <si>
    <t>Rue du Moulin, 115</t>
  </si>
  <si>
    <t>470 € (350 € par chambre en moyenne + 120 € de charges eau, gaz, électricité, internet, abonnement TV, assurance)</t>
  </si>
  <si>
    <t>Les locataires sont des étudiants HELHa qui généralement attendent leur résultat de seconde session pour m'informer s'ils libèrent la chambre ou renouvellent. Je n'ai donc pour l'instant pas de chambre dispo, mais cela peut se libérer courant juillet/aout.</t>
  </si>
  <si>
    <t>12 mois;10 mois;</t>
  </si>
  <si>
    <t>0 (4 chambres)</t>
  </si>
  <si>
    <t xml:space="preserve">Collocation étudiante
4 chambres – Grand jardin et terrasse
Maison fraichement rénovée et meublée, grand jardin et terrasse, 2 salle de bain
🛌4 chambres à côtés de la Helha et l'Iesca. 
🌴Grand jardin et terrasse 
🚿🛀 2 salles de bain
Loyers : Entre 330 et 400 euros en fonction de la taille de la chambre.
Charge :120 € tout inclus
(eau, gaz, élec’, internet, assurance, télévision chaines/films/séries)
Contact : +32 472 49 88 80 
michael_matsos@msn.com
</t>
  </si>
  <si>
    <t>Chambres entre 7 et 15m², dans un batiment 100 m²+ habitable (380m² de propriété)</t>
  </si>
  <si>
    <t>michael_matsos@msn.com</t>
  </si>
  <si>
    <t>0472498880</t>
  </si>
  <si>
    <t>Vanhoolant</t>
  </si>
  <si>
    <t>Anaïs</t>
  </si>
  <si>
    <t>Rue Brigade Piron, 239</t>
  </si>
  <si>
    <t>520€</t>
  </si>
  <si>
    <t xml:space="preserve">1 maison: RDC salon/SAM &amp; cuisine tout ouvert; parties communes. 1er étage: 2 chambres avec douche privative et 1 WC. 2 ème étage 2 chambres qui se partagent 1 douche et 1 WC. 1 évier dans chaque chambre et 1 garage pour les vélos/petits moyens de transport. </t>
  </si>
  <si>
    <t>120m²</t>
  </si>
  <si>
    <t>2 douches privées, 1 commune</t>
  </si>
  <si>
    <t>http://thinkcoloc.com/index.html</t>
  </si>
  <si>
    <t>vanhoolantanais@hotmail.com</t>
  </si>
  <si>
    <t>0493543061</t>
  </si>
  <si>
    <t>VINCENT</t>
  </si>
  <si>
    <t>Damien</t>
  </si>
  <si>
    <t>Rue Léon Bernus, 44</t>
  </si>
  <si>
    <t>Entre 380 et 440 € charges comprises (eau, électricité, chauffage, internet)</t>
  </si>
  <si>
    <t>Grande maison unifamiliale de 4 chambres en colocation.
Cuisine commune.
3 salles de bain + 1 coin douche.
Accès au jardin (partagé avec le bureau situé au rez-de-chaussée - bureau occupé par le propriétaire)</t>
  </si>
  <si>
    <t>Possibilité de louer un garage à moins de 100 m de la maison (avec supplément)</t>
  </si>
  <si>
    <t>dlg.vincent@gmail.com</t>
  </si>
  <si>
    <t>+32 473 68 64 18</t>
  </si>
  <si>
    <t>BURGO - BOUFELLIGA</t>
  </si>
  <si>
    <t>Carlos &amp; Soraya</t>
  </si>
  <si>
    <t>Avenue du Centenaire, 221</t>
  </si>
  <si>
    <t>à partir de 595 € selon la taille de la chambre (les charges comprennent : eau, électricité, gaz, chauffage, internet, entretien des communs et assurance habitation)</t>
  </si>
  <si>
    <t>Grande maison unifamiliale de 4 chambres en colocation et entièrement rénovée, située à proximité de la HELHa MONTIGNIES. Les chambres sont réparties sur les 2 étages. Elles sont confortablement équipées (lit complet 140x200, bureau et chaise, table de nuit, garde-robe, douche et évier individuels). Grand espace de vie commun composé d’une salle de séjour avec un baby-foot et un coin détente. Deux WC répartis sur les deux étages. Une salle à manger. Cuisine équipée avec micro-ondes, lave-vaisselle, four et taques vitro, frigo, congélateur, machine à café et bouilloire, assiettes, verres, casseroles, couverts, poêles. Un coin buanderie avec machine à laver, sèche-linge sont à disposition ainsi que du matériel d'entretien. Le logement possède une terrasse et un petit jardin.</t>
  </si>
  <si>
    <t>emplacement de la commune</t>
  </si>
  <si>
    <t>soraya.b@me.com</t>
  </si>
  <si>
    <t>+32 486 623 598</t>
  </si>
  <si>
    <t>BURGO-BOUFELLIGA</t>
  </si>
  <si>
    <t>Carlos &amp; SORAYA</t>
  </si>
  <si>
    <t>Avenue du Centenaire, 221 A</t>
  </si>
  <si>
    <t xml:space="preserve">630 € charges incluses qui comprennent : eau, électricité, gaz, chauffage, internet, assurance habitation </t>
  </si>
  <si>
    <t>Studio aménagé et entièrement rénové pour le confort d'une personne, située à proximité de la HELHa de Montignies. Cuisine équipée (four, micro-onde, réfrigérateur, bouilloire, cafetière et nécessaire pour cuisiner), Un coin cuisine et un salon meublé. Une salle de bain et toilette entièrement privatisée. Une grande chambre confortablement équipée (lit complet 140x200, bureau et chaise, table de nuit, garde-robe). Une buanderie aménagée avec machine à laver, sèche-linge. Il y a également une terrasse et un petit jardin.</t>
  </si>
  <si>
    <t>30m²</t>
  </si>
  <si>
    <t>Van der Smissen</t>
  </si>
  <si>
    <t>David</t>
  </si>
  <si>
    <t>Rue des Preys, 145</t>
  </si>
  <si>
    <t>485€ (charges comprises : eau, électricité, chauffage et internet)</t>
  </si>
  <si>
    <t>Maison de 3 chambres en colocation, entièrement rénovée et meublée, située à proximité de la HELHa de Montignies (15 minutes à pied, 5 minutes en vélo/trottinette). RDC : grand séjour avec salon/salle à manger/cuisine, une salle de bain et un accès vers la terrasse et le jardin. Cave : espace buanderie avec machine à laver et sèche-linge. 1er étage : une chambre meublée et une pièce détente avec un baby-foot. 2ème étage : deux chambres meublées.</t>
  </si>
  <si>
    <t>https://colocation-montignies-sur-sambre.odoo.com/</t>
  </si>
  <si>
    <t>david.v-d-s@hotmail.be</t>
  </si>
  <si>
    <t>0498819190</t>
  </si>
  <si>
    <t>Colassin</t>
  </si>
  <si>
    <t>Thibault</t>
  </si>
  <si>
    <t>Rue Grimard, 47</t>
  </si>
  <si>
    <t>452€/mois ou 507€/mois charges comprises (eau, gaz, éléctricité, internet fibre optique, assurance, nettoyage hebdomadaire, entretien de la chaudière)</t>
  </si>
  <si>
    <t xml:space="preserve">🏠 COLOCATION: Charmante maison rénovée en 2024 sur Montignies-sur-Sambre à un jet de pierre de l'HELHa et de l'hôpital Reine Fabiola. Première mise en colocation.
👜 Bienvenus à "La Grimard", une charmante maison de 156m2 rénovée qui vient d'être meublée par nos soins. Elle n'attend plus que de nouveaux locataires à partir du 1er Septembre, que cela soit des étudiants ou de jeunes travailleurs.
Ma femme et moi ayant nous-mêmes été en colocation de nombreuses années, nous savons à quel point il est important de se trouver dans un lieu agréable pour y passer des années qui ont fait partie des plus belles de nos vies.
🛏Au total, 4 chambres. Domiciliation possible.
📏Tailles des chambres: entre 12 et 21m2.
Toutes les chambres sont meublées: lit, garde-robe, bureau, chaise de bureau. Il n'y aura plus qu'à poser ses valises!
Chambres disponibles:
❌️Chambre 1, 21m2 410€
✅️Chambre 2, 14m2 370€
❌️Chambre 3, 19m2 avec climatisation 420€
✅️Chambre 4, 12m2 et mansardée 315€
🗺La maison est composée d'un rdc et de deux étages.
Le rdc contient un salon/living, une cuisine/salle à manger et un hall d'entrée.
Le premier étage comprend 2 chambres (21m2 et 14m2) et une salle de douche avec lavabo et toilettes.
Le deuxième étage comprend, lui aussi, 2 chambres (19m2 et 12m2), dont une mansardée. Vous trouverez aussi une salle de douche avec lavabo et toilettes.
Une machine et un séchoir sont disponibles sur place.
Caves sous la totalité du bâtiment.
Les communs comprennent:
🟢Un salon/living meublé avec canapés, meuble TV et buffet, table basse, table d'appoint.
🟢Une cuisine/salle à manger avec table et ses chaises.
🟢La cuisine est complètement équipée: four, taques, hotte, micro-onde, lave-vaisselle, machine à café, vaisselle.
🟢Un accès extérieur.
</t>
  </si>
  <si>
    <t>156m²</t>
  </si>
  <si>
    <t>https://www.appartager.be/colocation-charleroi/colocation-montigniessursambre-2-chambres-disponibles/H240811232919117
https://www.student.be/fr/kots-a-louer/colocation-montignies-sur-sambre-99ad162f-c296-4a39-bc29-05e617ae8a3a/</t>
  </si>
  <si>
    <t>coloc.grimard@gmail.com</t>
  </si>
  <si>
    <t>0032472672240</t>
  </si>
  <si>
    <t>Wiggers</t>
  </si>
  <si>
    <t>Tommy</t>
  </si>
  <si>
    <t>Avenue du centenaire, 136</t>
  </si>
  <si>
    <t>430 €</t>
  </si>
  <si>
    <t>Maison 4 chambres en colocation au goût du jour, cuisine équipée, grande salon et salle à manger, véranda, jardin, 2 salles de douches, 3 WC et une cave équipé d'une machine à laver.</t>
  </si>
  <si>
    <t>170m²</t>
  </si>
  <si>
    <t>2 communes</t>
  </si>
  <si>
    <t>tommy.wiggers@hotmail.com</t>
  </si>
  <si>
    <t>0493/20.21.58</t>
  </si>
  <si>
    <t>De Graux</t>
  </si>
  <si>
    <t>Rue du coquelet, 38</t>
  </si>
  <si>
    <t>350 + 144€, 405+ 144€, 515 + 144€ de charges comprenant eau, électricité, gaz, internet, femme de ménage et assurance</t>
  </si>
  <si>
    <t xml:space="preserve">Maison de 3 chambres en colocation, entièrement rénovée, située à proximité de la Helha. Cuisine équipée commune, séjour meublé et kicker à disposition. Buanderie, jardin, terrasse. La chambre de 17m2 et celle de 23m2 se partagent une salle de bain avec WC. La chambre de 40m2 est équipée de WC et salle de bain privatisé. </t>
  </si>
  <si>
    <t>130m²</t>
  </si>
  <si>
    <t>Marcdegraux@hotmail.fr</t>
  </si>
  <si>
    <t>0474515715</t>
  </si>
  <si>
    <t>DALCQ</t>
  </si>
  <si>
    <t>Thierry</t>
  </si>
  <si>
    <t>Rue de la Légende Dorée, 1</t>
  </si>
  <si>
    <t>450 €</t>
  </si>
  <si>
    <t>2 studios d'une personne</t>
  </si>
  <si>
    <t>Dans une grande maison, 
2 studios d'une personne. Soit une grande chambre ±17M2 avec kitchenette, plus une SdB particulière (WC-Douche-Lavabo) et possibilité d'une machine à linge. 450€/mois
et 
2 appartements avec une chambre, un séjour-kitchenette, et une SdB séparée: 610€/ mois</t>
  </si>
  <si>
    <t>studios : ±17m²</t>
  </si>
  <si>
    <t>voir à partager la connexion avec les autres occupants</t>
  </si>
  <si>
    <t>t.dalcq@gmail.com</t>
  </si>
  <si>
    <t>0475 84 67 54</t>
  </si>
  <si>
    <t>Kleiner</t>
  </si>
  <si>
    <t>Wolfgang</t>
  </si>
  <si>
    <t xml:space="preserve">Charleroi Ville Haute </t>
  </si>
  <si>
    <t>Rue du beffroi, 42</t>
  </si>
  <si>
    <t>580 €</t>
  </si>
  <si>
    <t>Studio meublé comprenant une pièce de vie avec une cuisine équipée, un coin lit, une armoire, une petite table avec 2 chaises. Plus une salle de bain privative comprenant douche, lavabo et wc.</t>
  </si>
  <si>
    <t>19m²</t>
  </si>
  <si>
    <t>wolfklei@hotmail.com</t>
  </si>
  <si>
    <t>0475426572</t>
  </si>
  <si>
    <t>Trigalet-Anciaux</t>
  </si>
  <si>
    <t>B et AF</t>
  </si>
  <si>
    <t>Rue de la Duchère, 56</t>
  </si>
  <si>
    <t>353€ + 95€ de provision de charges (eau, gaz, électricité, internet)</t>
  </si>
  <si>
    <t>Maison de 3 chambres en colocation, à 600m de l'HELHa Montignies.
Photos sur www.duchere.be
Chambres +/- 16 m² très lumineuses, avec lave-main (eau chaude et froide).
Communs : salon, salle à manger, cuisine équipée (plaque induction, four, frigo-surgélateur, vaisselle), salle de bain avec douche et lavabo, deux WC séparés, jardinet.
Maison remise à neuf et isolée en 2016. Quartier calme et aéré.
Location de 10 mois ; possibilité de louer le mois d'août si nécessaire.
Pas de domiciliation. Non fumeur.</t>
  </si>
  <si>
    <t>www.duchere.be</t>
  </si>
  <si>
    <t>info@duchere.be</t>
  </si>
  <si>
    <t>+32 478 45 83 65</t>
  </si>
  <si>
    <t xml:space="preserve">Fontaine - Mairlot </t>
  </si>
  <si>
    <t>AF et S</t>
  </si>
  <si>
    <t>215, Avenue du Centenaire et	156, Rue Trieu Kaisin</t>
  </si>
  <si>
    <t>Colocation</t>
  </si>
  <si>
    <t>Variable : entre 390 et 430€/chambre - 450€ pour le studio - donc selon la superficie et les commodités + charges (eau, électricité, internet via la fibre, assurance incendie et nettoyage des communs)</t>
  </si>
  <si>
    <t>6 Chambres disponibles dans une maison de caractère tout récemment rénovée (2022)
3 salles de douches, un très grand séjour, une pièce de vie avec cuisine ouverte et un garage.
Au rez : un hall, un grand séjour de 26 m², une salle à manger et cuisine équipée de 24,30 m² (Four, taque de cuisson vitro, Frigo, congélateur à 6 tiroirs, micro-ondes et lave-vaisselle), une salle de douches avec WC et une chambre avec lavabo de 13,13 m²
Au premier étage : un petit salon de 7 m², une salle de douche, un wc séparé, 3 chambres de 13,40 m²; 10,60 m² et 10,50 m² dont une avec salle de douche, wc et lavabo privatif
Au second étage : une chambre de 15,30 m² et un studio de 24,30 m²</t>
  </si>
  <si>
    <t>263m²</t>
  </si>
  <si>
    <t>2 SDB communes, 1 SDB privative</t>
  </si>
  <si>
    <t>1 garage</t>
  </si>
  <si>
    <t>https://www.facebook.com/share/1ZKTTgdXEV/</t>
  </si>
  <si>
    <t>Double vitrage et nouvelle toiture, panneaux photovoltaïques et pompes à chaleur individuelles installés en septembre 2023.
Disponibilité : 1er septembre de chaque année - bail d'1 an renouvelable
Prix : Variable : entre 390 et 430€/chambre - 450€ pour le studio - donc selon la superficie et les commodités + charges (eau, électricité, internet via la fibre, assurance incendie et nettoyage des communs)</t>
  </si>
  <si>
    <t>coloc6061@gmail.com</t>
  </si>
  <si>
    <t>+32(0)474/22.96.33 et +32(0)474/92.46.28</t>
  </si>
  <si>
    <t>Lombard</t>
  </si>
  <si>
    <t>Stéphane</t>
  </si>
  <si>
    <t>Rue des 3 fontaines, 36</t>
  </si>
  <si>
    <t>400 € : sont compris eau, électricité, chauffage, internet, nettoyage des communs</t>
  </si>
  <si>
    <t>Maison composée de 5 chambres (domiciliation acceptée), située à proximité de la HELHa de Montignies et Charleroi. Douche privative dans la chambre, Cuisine équipée commune.</t>
  </si>
  <si>
    <t>15m²</t>
  </si>
  <si>
    <t>Au choix, meublé ou non</t>
  </si>
  <si>
    <t>lombardmerino@gmail.com</t>
  </si>
  <si>
    <t>+32499192060</t>
  </si>
  <si>
    <t>Rose</t>
  </si>
  <si>
    <t>José</t>
  </si>
  <si>
    <t>Place Émile Vandervelde, 9</t>
  </si>
  <si>
    <t>Entre 575€ et 725€ (eau électricité et chauffage compris)</t>
  </si>
  <si>
    <t>Chambre avec évier et frigidaire 35m carré 
Cuisine , toilette et douche communes ou studio équipé avec toilette douche, petite cuisine et frigo 50 m carré plus ou moins .</t>
  </si>
  <si>
    <t>Entre 35 et 55m²</t>
  </si>
  <si>
    <t>Sur demande quand il y aura de la place</t>
  </si>
  <si>
    <t>Jose.rose6210@icloud.com</t>
  </si>
  <si>
    <t>0474546066</t>
  </si>
  <si>
    <t>Sahingoz</t>
  </si>
  <si>
    <t>Adem</t>
  </si>
  <si>
    <t xml:space="preserve">Place Albert 1er, 57 </t>
  </si>
  <si>
    <t>Kot</t>
  </si>
  <si>
    <t>Eau, électricité chauffage et internet</t>
  </si>
  <si>
    <t>Maison de 4 chambres entièrement rénovée située a proximité de la helha de Montignies.
Chaque chambre comprend sa propre sale de bain douche wc lavabo et petite kitchenette.</t>
  </si>
  <si>
    <t>35m²</t>
  </si>
  <si>
    <t xml:space="preserve">Partiellement </t>
  </si>
  <si>
    <t>Sahingozadem@gmail.com</t>
  </si>
  <si>
    <t>0032471496017</t>
  </si>
  <si>
    <t xml:space="preserve">Bialik </t>
  </si>
  <si>
    <t xml:space="preserve">Christophe </t>
  </si>
  <si>
    <t>Rue de la Paix, 38</t>
  </si>
  <si>
    <t>490 €</t>
  </si>
  <si>
    <t>12 mois</t>
  </si>
  <si>
    <t>Chambre, cuisine 
Sdb séparée avec douche, WC,</t>
  </si>
  <si>
    <t>22m²</t>
  </si>
  <si>
    <t>Possibilité</t>
  </si>
  <si>
    <t>christophebialik@gmail.com</t>
  </si>
  <si>
    <t>0475612568</t>
  </si>
  <si>
    <t xml:space="preserve">Sbille </t>
  </si>
  <si>
    <t xml:space="preserve">Tihana </t>
  </si>
  <si>
    <t>Rue de Lodelinsart, 163</t>
  </si>
  <si>
    <t>530 € (eau + électricité + chauffage,  internet, femme de ménage tous les 15 jours compris)</t>
  </si>
  <si>
    <t>Colocation de 4 dans une maison de 120 M2 entièrement rénovée , meublée avec cour. 
Chambre disponible de 12m2 avec SDB à partager avec une autre colocataire.
La maison se compose comme suit: - Hall d'entrée, espace à vivre dans la cuisine partagée full équipée (2 frigos/congélateurs, LV, taques à induction, four pyrolyse, micro-onde, vaisselle..), télévision 50 p, WC et douche à partager avec une autre chambre. Buanderie (machine à laver, sèche linge), Cour (table, chaises, salon).</t>
  </si>
  <si>
    <t>Dans la rue</t>
  </si>
  <si>
    <t>https://www.student.be/fr/kots-a-louer/colocation-proche-heph-condorcet-paramedical/</t>
  </si>
  <si>
    <t>colocation.le.163@gmail.com</t>
  </si>
  <si>
    <t>0487382005</t>
  </si>
  <si>
    <t xml:space="preserve">Devilers </t>
  </si>
  <si>
    <t>Elise</t>
  </si>
  <si>
    <t>Rue Grimard, 226</t>
  </si>
  <si>
    <t>Kots et studios</t>
  </si>
  <si>
    <t>de 495€ à 650€ (eau, gaz, électricité, connexion internet, nettoyage des communs compris)</t>
  </si>
  <si>
    <t>10</t>
  </si>
  <si>
    <t xml:space="preserve">4 Kots avec salle de douche commune et 6 studios individuels (salle de douche/bain et wc privatif) certains avec entrée indépendante
Meublés (lit, garde-robe, bureau, espace kitchenette, évier et/ou lavabo, frigo
Espace commun: cuisine équipée, frigo et congélateurs, lave-vaisselle, véranda/salon, buanderie (machine à laver, séchoir, planche à repasser, fers à repasser), terrasse avec barbecue </t>
  </si>
  <si>
    <t>Entre 13 et 28m²</t>
  </si>
  <si>
    <t xml:space="preserve">Coin kitchenette dans chaque logement + accès à la cuisine commune </t>
  </si>
  <si>
    <t xml:space="preserve">Commune pour les 4 kots et privative pour les studios </t>
  </si>
  <si>
    <t>idmsa90@gmail.com</t>
  </si>
  <si>
    <t>0474/997810</t>
  </si>
  <si>
    <t>LOSCAUX</t>
  </si>
  <si>
    <t>Pierre</t>
  </si>
  <si>
    <t xml:space="preserve">Rue de la duchère, 107 </t>
  </si>
  <si>
    <t>entre 480€ et 500€  (Eau, gaz, électricité, internet haut débit illimité, wifi, nettoyage hebdomadaire)</t>
  </si>
  <si>
    <t>1 chambre libre pour la rentrée 2025-2026</t>
  </si>
  <si>
    <t>Maison de 5 chambres en colocation, entièrement rénovée, située à proximité de la HELHa de Montignies. 
Deux cuisines équipées communes,  deux salles de douche, 3WC, buanderie, jardin, terrasse , cour, machine à laver, sèche-linge</t>
  </si>
  <si>
    <t>chambre de 20 à 25m²</t>
  </si>
  <si>
    <t>La chambre de 25 m2 a son propre WC et un lavabo (eau chaude-eau froide)</t>
  </si>
  <si>
    <t>ploscaux@hotmail.com</t>
  </si>
  <si>
    <t>0474841744  OU 0479221717</t>
  </si>
  <si>
    <t>Rue de la duchère, 74/76</t>
  </si>
  <si>
    <t>440€ (Eau, gaz, électricité, internet haut débit illimité, wifi, nettoyage hebdomadaire compris)</t>
  </si>
  <si>
    <t>Maison de 3 chambres en colocation, entièrement rénovée, située à proximité de la HELHa de Montignies. Cuisine équipée commune, salon meublé, salle à manger, deux salles de douche, 2 WC, terrasse, cour, jardin,  machine à laver</t>
  </si>
  <si>
    <t>quartier fort calme</t>
  </si>
  <si>
    <t>Maricq</t>
  </si>
  <si>
    <t>Ornella</t>
  </si>
  <si>
    <t>Rue Leopold, 196</t>
  </si>
  <si>
    <t>Studios</t>
  </si>
  <si>
    <t>De 390 €/mois à....tout depend du type de logement choisi</t>
  </si>
  <si>
    <t>Chambres meublees</t>
  </si>
  <si>
    <t>+ ou - 30m²</t>
  </si>
  <si>
    <t>Types de logements differents</t>
  </si>
  <si>
    <t>friedlendero@gmail.com</t>
  </si>
  <si>
    <t>0496459677</t>
  </si>
  <si>
    <t>Sion</t>
  </si>
  <si>
    <t>Sophie</t>
  </si>
  <si>
    <t>Rue de l'industrie, 1</t>
  </si>
  <si>
    <t>485 € avec gaz, électricité, eau ( 410 € loyer et provision de 75 € compris)</t>
  </si>
  <si>
    <t xml:space="preserve">Studio indépendant meublé à Montignies-Sur-Sambre,  dans un petit immeuble occupé uniquement par des étudiants. Supermarché à 50 m, arrêt de bus à 100 m. Proche de la Helha de Charleroi, de Montignies-Sur-Sambre et de Gilly. Grande pièce de vie, lit 90x200 cm, kitchenette et salle de douche. Disponible en septembre 2025.
</t>
  </si>
  <si>
    <t>Wifi présent dans la maison</t>
  </si>
  <si>
    <t>Stationnement gratuit dans la rue</t>
  </si>
  <si>
    <t>J'envoie des photos du logement sur whatsapp sur demande.</t>
  </si>
  <si>
    <t>sophie05@live.be</t>
  </si>
  <si>
    <t>0479 76 22 34</t>
  </si>
  <si>
    <t>Ibishi</t>
  </si>
  <si>
    <t>Rasim</t>
  </si>
  <si>
    <t>Grand Rue, 208</t>
  </si>
  <si>
    <t>390 €</t>
  </si>
  <si>
    <t>Maison de 5 chambres rénovée récemment , 3 chambres sont disponibles pour la rentrée 2025-2026. Séjour, cuisine, 2 salles de douche,  5 chambres, télé au salon, wifi. Les chambres sont au 1er et au 2ème étage.</t>
  </si>
  <si>
    <t>2 salles de douche</t>
  </si>
  <si>
    <t>Photos envoyées sur demande sur Whatsapp sur demande au numéro 0479 76 22 34.</t>
  </si>
  <si>
    <t>Les charges sont comprises dans le prix.</t>
  </si>
  <si>
    <t>ibishi_rasim@hotmail.com</t>
  </si>
  <si>
    <t>0493 573 682</t>
  </si>
  <si>
    <t xml:space="preserve">Montignies-Sur-Sambre </t>
  </si>
  <si>
    <t>Rue Monin, 2</t>
  </si>
  <si>
    <t>330 € ( provision de charges de 50 € comprise )</t>
  </si>
  <si>
    <t>Disponible le 1er août 2025</t>
  </si>
  <si>
    <t>Dans une agréable maison spacieuse de 6 chambres, une toute petite chambre se libère.  Cuisine spacieuse, séjour, 2 salles de bains,  un beau jardin et ses meubles de jardin, barbecue.
La chambre qui se libère est du côté jardin, lit en hauteur,  bureau spacieux en dessous.</t>
  </si>
  <si>
    <t>8m²</t>
  </si>
  <si>
    <t>2 salles de bains</t>
  </si>
  <si>
    <t xml:space="preserve">Stationnement gratuit dans la rue </t>
  </si>
  <si>
    <t>Photos envoyées sur demande sur Whatsapp au 00 32 479 76 22 34.</t>
  </si>
  <si>
    <t>Une chouette coloc avec ambiance familiale,  les étudiants qui y viennent y restent tout le temps de leur formation...</t>
  </si>
  <si>
    <t>Rue de la Paix, 118</t>
  </si>
  <si>
    <t>380 € (provision de 50€ pour les charges comprise)</t>
  </si>
  <si>
    <t>Maison spacieuse de 6 chambres avec une cour extérieure,  des meubles de jardin et un barbecue. Dans le séjour il y a une télé, wifi dans la maison. 2 salles de bains. Les chambres sont au 1er et au 2ème étage. Stationner dans la rue est gratuit 4h par jour. Stationnement aisé dans la rue.</t>
  </si>
  <si>
    <t>14m²</t>
  </si>
  <si>
    <t>Stationnement gratuit 4h par jour dans la rue</t>
  </si>
  <si>
    <t xml:space="preserve">Photos sur whatsapp sur demande au 0479 76 22 34 </t>
  </si>
  <si>
    <t xml:space="preserve">LEMAITRE </t>
  </si>
  <si>
    <t>PASCALE</t>
  </si>
  <si>
    <t>PLACE ALBERT 1 num 25</t>
  </si>
  <si>
    <t>500 € charges comprises (eau, électricité, chauffage, internet)</t>
  </si>
  <si>
    <t>2 chambres en colocation entièrement rénovées  situées sur la Place de Montignies s sambre  cuisine entièrement équipée salle de bain commune avec douche les chambres sont entièrement meublées</t>
  </si>
  <si>
    <t>lemaitre041261@hotmail.com</t>
  </si>
  <si>
    <t>0479 395102</t>
  </si>
  <si>
    <t>LEMAITRE</t>
  </si>
  <si>
    <t>PLace Albert 1 n25</t>
  </si>
  <si>
    <t>470 € charges comprises (eau chauffage, electricité,  internet)</t>
  </si>
  <si>
    <t>chambre entièrement rénovée cuisine entièrement équipée salle de bain avec douche chambre entièrement meublée</t>
  </si>
  <si>
    <t>Photo sur demande</t>
  </si>
  <si>
    <t>Lisons</t>
  </si>
  <si>
    <t>Denis</t>
  </si>
  <si>
    <t xml:space="preserve">rue du Capitaine 1 et 2 </t>
  </si>
  <si>
    <t>kot individuel wc douche privé</t>
  </si>
  <si>
    <t>4 kots à 450€ et 9 kots à 500€ toutes charges comprises (eau, électricité, chauffage, internet,...)</t>
  </si>
  <si>
    <t>13</t>
  </si>
  <si>
    <t>Maison de 9 kots sur 3étages, entièrement rénovée homologuée par les pompiers de Charleroi. Kots meublés avec frigo, wc et douche privé. 2 cuisines communes, petite terrasse, cave de rangement.
Maison de 4 kots meublés avec wc et douche privé, 1cuisine commune</t>
  </si>
  <si>
    <t>17m² à 32m²</t>
  </si>
  <si>
    <t>denislisons@yahoo.fr</t>
  </si>
  <si>
    <t>0497/44.24.71</t>
  </si>
  <si>
    <t xml:space="preserve">Henin </t>
  </si>
  <si>
    <t>Pascal</t>
  </si>
  <si>
    <t>Sentier des Ecoles 54</t>
  </si>
  <si>
    <t>de 460 à 520 € (électricité, chauffage, tv et wifi inclus)</t>
  </si>
  <si>
    <t>Villa de 3 chambres en colocation, entièrement rénovée, située à proximité de la Helha Montignies.  Cuisine équipée ouverte sur le séjour meublé,  salle de douche (dont une privative pour chambre rez de chaussée) et une commune pour les chambres de l'étage, trois WC, machine à laver et sèche linge, espace pour vélos, jardin</t>
  </si>
  <si>
    <t>1 privée et une commune</t>
  </si>
  <si>
    <t>1 emplacement</t>
  </si>
  <si>
    <t>phenin66@gmail.com</t>
  </si>
  <si>
    <t>0477418436</t>
  </si>
  <si>
    <t xml:space="preserve">Gardavoir </t>
  </si>
  <si>
    <t xml:space="preserve">Emile </t>
  </si>
  <si>
    <t xml:space="preserve">Fleurus </t>
  </si>
  <si>
    <t>Emile Vandervelde 244/3</t>
  </si>
  <si>
    <t>650 €</t>
  </si>
  <si>
    <t>12 mois (renouvelable)</t>
  </si>
  <si>
    <t xml:space="preserve">1 chambre salon cuisine salle de bain privé </t>
  </si>
  <si>
    <t xml:space="preserve">1 chambre salle de bain douche living cuisine équipé ( four frigo congélateur  etc) appartement meublé </t>
  </si>
  <si>
    <t>50m²</t>
  </si>
  <si>
    <t xml:space="preserve">emile-dieu.g@hotmail.com </t>
  </si>
  <si>
    <t>0495931657</t>
  </si>
  <si>
    <t>Baio</t>
  </si>
  <si>
    <t xml:space="preserve">Vincent </t>
  </si>
  <si>
    <t>Chaussée de Charleroi 66</t>
  </si>
  <si>
    <t>650 € (eau incluse)</t>
  </si>
  <si>
    <t>2 personnes</t>
  </si>
  <si>
    <t xml:space="preserve">Duplex avec cuisine équipée, salle de douche et toilette, séjour, une grande chambre de 20m2 à l'étage </t>
  </si>
  <si>
    <t>55m²</t>
  </si>
  <si>
    <t>Nombreuses places disponibles sur la voirie</t>
  </si>
  <si>
    <t>https://www.student.be/fr/kots-a-louer/appartement-duplex-pour-couple-d-etudiants-55m/</t>
  </si>
  <si>
    <t>vincent.baio@gmail.com</t>
  </si>
  <si>
    <t>0477943562</t>
  </si>
  <si>
    <t>FISICARO</t>
  </si>
  <si>
    <t>CARLO</t>
  </si>
  <si>
    <t>chaussée de Charleroi 114</t>
  </si>
  <si>
    <t>Maison avec 4 chambres en colocation, 3 à l’étage et une au Rez de chaussée, située à proximité de la Helha de Montignies. Cuisine commune super équipée , une grande salle de bain avec douche et baignoire ainsi qu’un lave linge , deux wc séparés dont un avec lavabo. Grand jardin avec terrasse accessible .</t>
  </si>
  <si>
    <t>16 m²</t>
  </si>
  <si>
    <t xml:space="preserve">Dans la rue </t>
  </si>
  <si>
    <t>Carlo.fisicaro@gmail.com</t>
  </si>
  <si>
    <t>0032 477 270 729</t>
  </si>
  <si>
    <t>Masset</t>
  </si>
  <si>
    <t>Frédéric</t>
  </si>
  <si>
    <t xml:space="preserve">rue Neuve 31 011 </t>
  </si>
  <si>
    <t>690 €</t>
  </si>
  <si>
    <t>Appartement 2 chambres situé à proximité de la HELHa de Montignies, composé d'un séjour, d'une cuisine équipée, d'une salle de bains, d'un wc séparé, d'une cave, d'une chambre et d'un bureau (ou seconde chambre)</t>
  </si>
  <si>
    <t>60m²</t>
  </si>
  <si>
    <t>massetinvest.fr@gmail.com</t>
  </si>
  <si>
    <t>0474548969</t>
  </si>
  <si>
    <t xml:space="preserve">Ceola </t>
  </si>
  <si>
    <t xml:space="preserve">Natalina </t>
  </si>
  <si>
    <t>Place basile parent 12</t>
  </si>
  <si>
    <t>420 € (eau, électricité, chauffage, internet)</t>
  </si>
  <si>
    <t xml:space="preserve">Il reste une place </t>
  </si>
  <si>
    <t xml:space="preserve">Maison 4 chambres, 200 m2 , cuisine équipée commune, séjour meublé, deux salles de bain, 2 wc, buanderie, jardin et espace vélo, maison sur 3 niveaux </t>
  </si>
  <si>
    <t>Place de parking en face sur la place</t>
  </si>
  <si>
    <t>natalinasp2@hotmail.com</t>
  </si>
  <si>
    <t>0474813378</t>
  </si>
  <si>
    <t xml:space="preserve">Buyle </t>
  </si>
  <si>
    <t xml:space="preserve">Johan </t>
  </si>
  <si>
    <t xml:space="preserve">Montignies sur Sambre </t>
  </si>
  <si>
    <t>Rue Trieux Kaisin 338</t>
  </si>
  <si>
    <t xml:space="preserve">450€ charges comprises </t>
  </si>
  <si>
    <t>3 (possibilité d'etre 4 sur demande)</t>
  </si>
  <si>
    <t>Maison de 3 chambres en colocation, entièrement rénovée, située à proximité de la HELHa de Montignies (500M). 
Salon communautaire, Cuisine équipée commune, séjour meublé, une salle de bain, 2 WC. Chambres réparties sur 2 étages. 
Transport en commun à proximité.
Centre commercial Cora Chatelineau et Frunpark à 300M.</t>
  </si>
  <si>
    <t>Parking rural gratuit. Possibilité de louer un emplacement</t>
  </si>
  <si>
    <t>Photo sur demande via WhatsApp ou mail.</t>
  </si>
  <si>
    <t>johanbuyle@outlook.com</t>
  </si>
  <si>
    <t>0495479539</t>
  </si>
  <si>
    <t>Arcuri</t>
  </si>
  <si>
    <t>Anthony</t>
  </si>
  <si>
    <t xml:space="preserve">Chaussée de Charleroi 81 </t>
  </si>
  <si>
    <t>380 + 70€ de charges (eau, chauffage, électricité, internet, nettoyage des communs 1x semaine, entretien jardin,...)</t>
  </si>
  <si>
    <t>Maison sur 3 niveaux, maison de maître avec au rez de chaussée : un premier commun de 35m2 avec cuisine équipée, frigo, machine a laver, séchoir, micro ondes. 2 chambres + 1 petit studio avec sa cuisine indépendante, une salle de douche commune. 
Au 1er étage: 1 second commun de 35 M2 avec 2 cuisines équipées, 2 chambres et une salle de douche commune.
Au 2eme étage : 4 chambres et salle de douche commune.
Jardin commun avec accès arrière.
Bâtiment très lumineux et bien isolé phoniquement. 
Propriétaire très avenant, habitant dans la rue parallèle ce qui permet une proximité et disponibilité en cas de besoin</t>
  </si>
  <si>
    <t>+ de 200m²</t>
  </si>
  <si>
    <t xml:space="preserve">4 blocs cuisine au total </t>
  </si>
  <si>
    <t xml:space="preserve">3 au total </t>
  </si>
  <si>
    <t xml:space="preserve">Très facile sur la chaussée </t>
  </si>
  <si>
    <t>Disponible sur WhatsApp : +32491314118</t>
  </si>
  <si>
    <t>arcuri.anthony@hotmail.be</t>
  </si>
  <si>
    <t>0491314118</t>
  </si>
  <si>
    <t>Collin</t>
  </si>
  <si>
    <t>Viviane</t>
  </si>
  <si>
    <t xml:space="preserve">Charleroi </t>
  </si>
  <si>
    <t>Rue Dourlet 18/021</t>
  </si>
  <si>
    <t xml:space="preserve">440€ soit 340€ loyer + 100€ provision de charges eau, électricité, chauffage, internet. </t>
  </si>
  <si>
    <t xml:space="preserve">Appartement 3 chambres en colocation situé à proximité de l’autoroute. Cuisine, salle à manger, salon,1 salle de bain, 1 wc, terrasse, accès au jardin </t>
  </si>
  <si>
    <t xml:space="preserve">Photos disponibles sur demande </t>
  </si>
  <si>
    <t>Le prix est dû par étudiant, les charges sont révisées chaque année en fonction de la consommation soit réajustement si trop de consommation, soit remboursement si trop perçu.</t>
  </si>
  <si>
    <t>+32 477 87 09 63</t>
  </si>
  <si>
    <t>Walhin</t>
  </si>
  <si>
    <t>Xavier</t>
  </si>
  <si>
    <t>Rue zenobe gramme, 33</t>
  </si>
  <si>
    <t xml:space="preserve">390€ eau, elec, gaz, internet compris </t>
  </si>
  <si>
    <t>Chambres d’étudiant à louer dans un immeuble entièrement rénové, situé rue Zénobe Gramme à 6000 Charleroi.
Chaque chambre (superficie de 15 m2) est meublée et possède une salle de douche privative. 
Cuisine équipée, salon et wc communs.
Internet et nettoyage des communs.
Loyer de 390€ charges comprises.</t>
  </si>
  <si>
    <t xml:space="preserve">Parking en rue </t>
  </si>
  <si>
    <t xml:space="preserve">https://www.student.be/fr/kots-a-louer/kot-meuble-avec-sdd-privative/
</t>
  </si>
  <si>
    <t>Xavier.walhin@gmail.com</t>
  </si>
  <si>
    <t>+32473814265</t>
  </si>
  <si>
    <t>HALLUENT</t>
  </si>
  <si>
    <t>Marie Claude</t>
  </si>
  <si>
    <t>Gosselies</t>
  </si>
  <si>
    <t xml:space="preserve">21 place des Martyrs </t>
  </si>
  <si>
    <t>600 + compteurs individuels</t>
  </si>
  <si>
    <t>12 mois;plusieurs années</t>
  </si>
  <si>
    <t>Gosselies - Rue de l'Hôtel St-Jacques, 4</t>
  </si>
  <si>
    <t>2 max</t>
  </si>
  <si>
    <t xml:space="preserve">appartement au 1er étage , living meublé, cuisine entièrement équipée, salle de bain avec wc, 1 chambre meublée, </t>
  </si>
  <si>
    <t>40m²</t>
  </si>
  <si>
    <t>possible dossier photos sur demande</t>
  </si>
  <si>
    <t>mc.halluent@hotmail.com</t>
  </si>
  <si>
    <t>0473475848</t>
  </si>
  <si>
    <t>DE VILLA</t>
  </si>
  <si>
    <t>Maxime</t>
  </si>
  <si>
    <t>Rue Nazarin 5</t>
  </si>
  <si>
    <t>Maison estudiantine</t>
  </si>
  <si>
    <t>420 € : eau, électricité, chauffage, internet, 2 machines à laver</t>
  </si>
  <si>
    <t>4 chambres disponibles avec kitchenette privée dans chaque chambre</t>
  </si>
  <si>
    <t>Maison estudiantine de 10 chambres toutes avec kitchenette équipée individuelle, entièrement rénovée, située à proximité de la HELHa de Montignies. 2 machines à laver, grande buanderie commune, jardin et espace vélo. Chambres réparties sur 2 étages. Douche et toilettes communes par étage. Très propre. Entretien des communs hebdomadaire</t>
  </si>
  <si>
    <t>Entre 16 et 25m²s suivant la chambre.</t>
  </si>
  <si>
    <t>https://studentlocationcharleroi.wordpress.com/</t>
  </si>
  <si>
    <t>Bel immeuble estudiantin avec jardin. Plusieurs chambres encore disponibles pour la rentrée 2024-2025. Différents prix selon la chambre : de 380€ à 440€ toutes charges comprises. Parents bienvenus lors des visites. Expérience de location pour étudiants de plus de 10 années. Nous acceptons aussi les stagiaires. Nous privilégions les étudiants calmes et sérieux. Visites possibles tous les jours sur rendez-vous. Merci de contacter par Whatsapp si vous téléphonez hors Belgique.</t>
  </si>
  <si>
    <t>alain_vdk@hotmail.com</t>
  </si>
  <si>
    <t>0032 485 557 175</t>
  </si>
  <si>
    <t xml:space="preserve">Debusschère </t>
  </si>
  <si>
    <t xml:space="preserve">Vanessa </t>
  </si>
  <si>
    <t xml:space="preserve">269 ch de Charleroi </t>
  </si>
  <si>
    <t xml:space="preserve">525 euros charges incluses </t>
  </si>
  <si>
    <t xml:space="preserve">5 chambres avec salle de bains privative, cuisine et living communs 30m carré et caves avec buanderie et terrasse et jardin . L’ensemble est neuf </t>
  </si>
  <si>
    <t>260m²</t>
  </si>
  <si>
    <t>laurentlietard.ll@gmail.com</t>
  </si>
  <si>
    <t>0476253780</t>
  </si>
  <si>
    <t>Delwarte</t>
  </si>
  <si>
    <t>Kim</t>
  </si>
  <si>
    <t>Marchienne Au Pont</t>
  </si>
  <si>
    <t>Rue Thomas Bonehill, 27</t>
  </si>
  <si>
    <t>450</t>
  </si>
  <si>
    <t>3 mois ;6 mois ;10 mois;12 mois</t>
  </si>
  <si>
    <t xml:space="preserve">Maison de 4 chambres en colocation, entièrement rénovée, située à proximité de la HELHa de Montignies. Cuisine équipée commune, séjour meublé, une salle de bain, 2 WC, buanderie, jardin et espace vélo. Chambres réparties sur 2 étages. 
</t>
  </si>
  <si>
    <t>fa071508@skynet.be</t>
  </si>
  <si>
    <t>0496109622</t>
  </si>
  <si>
    <t>BRAUSCH</t>
  </si>
  <si>
    <t>CLAUDIA</t>
  </si>
  <si>
    <t>Mty-Le-Tilleul</t>
  </si>
  <si>
    <t>Av. des Pommiers 59</t>
  </si>
  <si>
    <t>500 € eau, gaz (chauffage), électricité compris</t>
  </si>
  <si>
    <t>Maison 4 chambres en colocation, située à proximité de la HELHa de Charleroi, Gilly, Loverval, Gosselies.
Dans un quartier vert, au calme, maison dotée d'une cuisine équipée commune, d'une salle de bain commune, d'un grand séjour meublé, de 2 wc, d'un jardin + terrasse, d'un parking et d'un espace vélo.
Bien situé à proximité des magasins, poste/banque, pharmacies, des transports en commun (6' à pied), et proche du R3/voie rapide (en voiture)</t>
  </si>
  <si>
    <t>+/- 300m²</t>
  </si>
  <si>
    <t>Les chambres sont à meubler à la convenance des étudiants</t>
  </si>
  <si>
    <t>Situé dans un beau quartier au vert, au calme, à proximité de toutes les facilités (magasins, R3, transport en commun...)</t>
  </si>
  <si>
    <t>claudiabrausch@gmail.com</t>
  </si>
  <si>
    <t>0496 94 89 83</t>
  </si>
  <si>
    <t>Diakos</t>
  </si>
  <si>
    <t>Angélique</t>
  </si>
  <si>
    <t>Rue de la poudrière 52</t>
  </si>
  <si>
    <t>750 €</t>
  </si>
  <si>
    <t>12 mois;10 mois;3 mois ;6 mois </t>
  </si>
  <si>
    <t>Studio 2 étages, entièrement rénové situé à 7 min de la HELHa de Montignies, 10 min du centre ville. Accès facile aux transports. Grand parking sécurisé si véhicule. À côté du nouvel hôpital de Charleroi.</t>
  </si>
  <si>
    <t>23m²</t>
  </si>
  <si>
    <t>mattheoschristakis@gmail.com</t>
  </si>
  <si>
    <t>0475256085</t>
  </si>
  <si>
    <t>Van den Brande</t>
  </si>
  <si>
    <t>Isabelle</t>
  </si>
  <si>
    <t>rue Trieu Kaisin, 340</t>
  </si>
  <si>
    <t>385 (eau, électricité, gaz, nettoyage commun)</t>
  </si>
  <si>
    <t>Maison de 3 chambres en colocation.  Chambre meublée avec lavabo.  Commun : cuisine équipe, douche, wc.</t>
  </si>
  <si>
    <t>brandi.vandenbrande@gmail.com</t>
  </si>
  <si>
    <t>0477869458</t>
  </si>
  <si>
    <t>Rue Trieu Kaisin, 329</t>
  </si>
  <si>
    <t>385 € (gaz, électricité, eau, nettoyage des communs)</t>
  </si>
  <si>
    <t>Maison de 3 chambres.  Chambres meublées avec lavabo.  Commun : salle à manger, cuisine, douche, wc.</t>
  </si>
  <si>
    <t>rue Trieu Kaisin 401</t>
  </si>
  <si>
    <t>425 (gaz, électricité, eau, nettoyage des communs)</t>
  </si>
  <si>
    <t>20</t>
  </si>
  <si>
    <t>Maison de 3 chambres en colocation.  Chambre meublée avec douche et wc personnel.  Commun : salle à manger et cuisine.</t>
  </si>
  <si>
    <t>Valenti</t>
  </si>
  <si>
    <t xml:space="preserve">Valérie </t>
  </si>
  <si>
    <t>Chaussée Impériale 157</t>
  </si>
  <si>
    <t>460 €</t>
  </si>
  <si>
    <t xml:space="preserve">
🏡 SUPERBE maison ENTIEREMENT rénovée en 2024 avec JARDIN
🛏 Colocation de 10 chambres de 10m2 à 28m2
Où ? Chaussée Impériale 157, 6060 Gilly
🌞 chambres très LUMINEUSES
🛏️ les chambres sont meublées : lit, matelas, penderie, bureau et chaise
🚰 lavabo INDIVIDUEL dans chaque chambre.
🛀🚽 6 WC et 6 salles de bain
🚿 Salle de douche privative dans certaines chambres
🚲 Idéalement située à :
* 200 m du métro Gazomètre  * 4 km de la gare Charleroi sud * 1,7 km HEPH-Condorcet * 2 km de HELHA Montignies-sur-Sambre * 2 km campus universitaire de Charleroi UMons * 1 km du futur GHDC * 3 km de l’ Hôpital civil Marie Curie * 1 km du centre commercial Ville 2 * Transports en commun à quelques pas dans la même rue * à proximité de nombreux commerces (Intermarché, Colruyt, Carrefour), salle de sport (Basic Fit, Jims Fitness), cinéma (Pathé), banque, coiffeur, restaurants et pharmacie, le tout à moins de 400 mètres. Garage disponible pour vélos
🍽 cuisine commune super équipée (3 frigos)  + coin repas meublé (32m²) + arrière cuisine
🛋 salon commun meublé (38m²)
🧽 buanderie avec machine à laver
🌳 terrasse et JARDIN à disposition
⛔️ pas d’animaux et pas de fumée dans la maison
💶 de 350€/mois à 495€/mois + 100€ de charges/mois
Studio : 550 €/ mois + 100 € de charges 
Une caution équivalente à 2 mois de loyer est demandée.
Durée du bail: 1 an 
Chambres réservées à des étudiants</t>
  </si>
  <si>
    <t>10m²</t>
  </si>
  <si>
    <t>https://www.facebook.com/share/1CL5JyQj2B/</t>
  </si>
  <si>
    <t>Valerievalenti78@hotmail.com</t>
  </si>
  <si>
    <t xml:space="preserve">0498 109261 </t>
  </si>
  <si>
    <t>COWEZ</t>
  </si>
  <si>
    <t>Paul</t>
  </si>
  <si>
    <t>Rue Saint-Charles, 26</t>
  </si>
  <si>
    <t>570€ (eau, gaz, électricité, et assurance bâtiment compris)</t>
  </si>
  <si>
    <t>12 mois;Résidence secondaire ou principale</t>
  </si>
  <si>
    <t>Appartement situé au rez-de-chaussée de chaussée d'une maison comportant 3 appartements.
Composition: 1 petit salon,1 pièce pouvant servir de bureau ou de rangement ( avec installation pour lave-linge),1 cuisine équipée donnant sur une petite cour extérieure, 1 chambre, douche et toilette privative</t>
  </si>
  <si>
    <t>39m²</t>
  </si>
  <si>
    <t>Disponible mais abonnement à contracter par le locataire</t>
  </si>
  <si>
    <t>Sur la rue</t>
  </si>
  <si>
    <t>paulcowez@hotmail.com</t>
  </si>
  <si>
    <t>+32 479 51 99 72</t>
  </si>
  <si>
    <t>Rouard</t>
  </si>
  <si>
    <t>Jean-Henri</t>
  </si>
  <si>
    <t>302 rue Brigade Piron</t>
  </si>
  <si>
    <t>400€ et 455€ (Chauffage, eau et électricité comprise)</t>
  </si>
  <si>
    <t>A proximité de la HELHa de Montignies, 2 kots situés au premier étage d'une maison comprenant 2 autres logements indépendants.
Les kots sont meublés. Chaque kot dispose de sa cuisine personnelle. 
Salle de bain partagée entre les deux kots.</t>
  </si>
  <si>
    <t>Chambre 011: 22m² - Chambre 012 30m²</t>
  </si>
  <si>
    <t>A charge du locataire</t>
  </si>
  <si>
    <t>jhrouard@yahoo.fr</t>
  </si>
  <si>
    <t>0498944767</t>
  </si>
  <si>
    <t>76 rue du Mambourg</t>
  </si>
  <si>
    <t>420 € loyer et 110 € charge (chauffage, eau, électricité, internet)</t>
  </si>
  <si>
    <t>Appartement rénové en 2024 comprenant 4 chambres, 2 salles de bain (avec WC), 2WC indépendants, une cuisine et un vaste salon/salle à manger. Les chambres sont spacieuses et lumineuses. 
PEB B - chauffage central au gaz.</t>
  </si>
  <si>
    <t>160m²</t>
  </si>
  <si>
    <t>https://www.immoweb.be/fr/annonce/kot/a-louer/charleroi/6000/11403843</t>
  </si>
  <si>
    <t>0498/944 767</t>
  </si>
  <si>
    <t xml:space="preserve">Arcuri - Defrise </t>
  </si>
  <si>
    <t>Anthony - Caroline</t>
  </si>
  <si>
    <t>Montignies sur sambre</t>
  </si>
  <si>
    <t>rue du resolu 95</t>
  </si>
  <si>
    <t>490 € + 125 € de provisions</t>
  </si>
  <si>
    <t xml:space="preserve">Maison de + de 200m² composée au RDC : Hall d'entrée, 1 wc invités, cuisine équipée, salon et salle à manger, 1ere chambre individuelle avec salle de bain privative wc privatif. Terrasse commune accessible via la pièce de vie principale.
1er etage : 2 chambres avec salle de bain privative dans chaque chambre et wc privatif.
2eme etage : petit studio individuel avec salle de bain privative + wc + petit coin cuisine </t>
  </si>
  <si>
    <t>+- 200m²</t>
  </si>
  <si>
    <t>photos disponibles sur whatsapp 0491314118</t>
  </si>
  <si>
    <t>Propriétaire avenant et proche (habite dans le bas de la rue)</t>
  </si>
  <si>
    <t>Paul et Hélène</t>
  </si>
  <si>
    <t>580€ (eau, gaz, électricité, assurance bâtiment compris</t>
  </si>
  <si>
    <t>Appartement situé au 1er étage d'une maison comportant 3 appartements.
Il comprend un espace «chambre- pièce à vivre », une cuisine et une salle-de-bains (douche) et toilette privative. Un espace est prévu à cet étage pour placer un lave-linge</t>
  </si>
  <si>
    <t>29m²</t>
  </si>
  <si>
    <t>Abonnement à souscrire et à répartir entre les 3 locataires vivant dans la maison</t>
  </si>
  <si>
    <t>paulcowez@hotmail.com  ou helene.lejeunecowez@gmail.com</t>
  </si>
  <si>
    <t>+32 479519972 ou +32 477 696489</t>
  </si>
  <si>
    <t>Paul et hélène</t>
  </si>
  <si>
    <t>580€ eau, gaz, électricité et assurance bâtiment compris</t>
  </si>
  <si>
    <t>1 ou 1 couple</t>
  </si>
  <si>
    <t>Appartement situé au 2d étage (sans ascenseur) d'une maison comportant 3 appartements.
Il comprend un espace «chambre - pièce à vivre », un espace « cuisine » et un espace « salle-de bains (douche) et toilette ».  Le preneur dispose d'un emplacement dans la cave où placer un lave-linge.</t>
  </si>
  <si>
    <t>Abonnement à souscrire pour l'ensemble de la maison avec les 2 autres locataires</t>
  </si>
  <si>
    <t>+32 479 519972 ou +32 477 696489</t>
  </si>
  <si>
    <t>CONARD</t>
  </si>
  <si>
    <t>Jean-Philippe</t>
  </si>
  <si>
    <t>Rue des Preys 159</t>
  </si>
  <si>
    <t>500€ hors charges</t>
  </si>
  <si>
    <t xml:space="preserve">Studio 30 m², calme, à proximité HELHa.
Cuisine équipée, SdB avec douche, lavabo, WC, lave-linge.
Chambre et Séjour/Bureau meublés.
500 €/mois hors charges (charges aux frais réels) </t>
  </si>
  <si>
    <t>jean-philippe.conard@skynet.be</t>
  </si>
  <si>
    <t>++32 71 32 14 64</t>
  </si>
  <si>
    <t>580 € hors charges</t>
  </si>
  <si>
    <t>1 personne ou 1 couple</t>
  </si>
  <si>
    <t>Appart. 60 m² pour une personne ou un couple.
Bien situé, à proximité HELHa et vcommerces.
Cuisine équipée, SdB avec bain ou douche, lavabo, WC, Hall avec lave-linge.
Chambre et séjour/bureau meublés.
580 €/mois hors charges (charges aux frais réels)</t>
  </si>
  <si>
    <t>en rue</t>
  </si>
  <si>
    <t xml:space="preserve">Mantovani </t>
  </si>
  <si>
    <t xml:space="preserve">Dialta </t>
  </si>
  <si>
    <t>Rue Eugène Hins, 18</t>
  </si>
  <si>
    <t>12 mois;10 mois</t>
  </si>
  <si>
    <t>Maison comprenant 3 chambres étudiantes et la chambre de la propriétaire. Une des 3 déjà occupée. Cuisine et salle à manger communes. Salle de bain privée pour l'un des deux logements (390eur), la seconde chambre (350eur) partage la sdb avec une autre étudiante et la propriétaire. 2 WC communs, jardin et terrasse. Contrat via 1 toit 2 âges (Asbl)</t>
  </si>
  <si>
    <t>16m² chambre et 12m² sdb. 2e chambre 20m².</t>
  </si>
  <si>
    <t xml:space="preserve">L'une commune l'autre privée </t>
  </si>
  <si>
    <t>https://drive.google.com/drive/folders/1YXIevL7YBipf6uE7pnkES1GGpvr9Rkjh</t>
  </si>
  <si>
    <t>Fumer et manger est interdit dans les chambres pour une question d'hygiène et de sécurité.
Une aide ménagère offerte par la propriétaire passe tous les 15 jours pour nettoyer le sol. Le soin de dépoussiérer est laissé aux étudiants.
Vous pouvez me contacter tous les matins jusqu'à 11h30 et tous les soirs après 20h. Idem les week-ends. Merci.</t>
  </si>
  <si>
    <t>dialta@live.be</t>
  </si>
  <si>
    <t>0475548362</t>
  </si>
  <si>
    <t>Mar</t>
  </si>
  <si>
    <t xml:space="preserve">Gilly </t>
  </si>
  <si>
    <t>Sentier de Montigny, 39</t>
  </si>
  <si>
    <t>625 € (eau,électricité,chauffage,internet,literie,nettoyage)</t>
  </si>
  <si>
    <t xml:space="preserve">Maison avec 2 chambres en colocation conviviale, cuisine équipée, salle de bain, jardin  quartier calme, A proximité 10minutes à pied entre HELHa Gilly et Montignies </t>
  </si>
  <si>
    <t>mavincent306@hotmail.com</t>
  </si>
  <si>
    <t>0485103953</t>
  </si>
  <si>
    <t xml:space="preserve">Douieb </t>
  </si>
  <si>
    <t xml:space="preserve">Nour-eddine </t>
  </si>
  <si>
    <t xml:space="preserve">6061 Montignie sur sambre </t>
  </si>
  <si>
    <t>Rue Trieu Kaisin 153</t>
  </si>
  <si>
    <t>650 € (toute charge comprise, eau, gaz électricité, wifi)</t>
  </si>
  <si>
    <t xml:space="preserve">Fin août </t>
  </si>
  <si>
    <t xml:space="preserve">1 personne </t>
  </si>
  <si>
    <t xml:space="preserve">Une chambre au rez-de-chaussée privatisé avec petite kitchenette douche lavabo WC </t>
  </si>
  <si>
    <t xml:space="preserve">20m² +douche wc lavabo </t>
  </si>
  <si>
    <t xml:space="preserve">Sur TikTok nardo douieb ou Marketplace nardo douieb </t>
  </si>
  <si>
    <t xml:space="preserve">Maison familiale très calme,  fêtard s'abstenir </t>
  </si>
  <si>
    <t>n.douieb00@gmail.com</t>
  </si>
  <si>
    <t xml:space="preserve">0475456896 wtsp </t>
  </si>
  <si>
    <t>Hallet</t>
  </si>
  <si>
    <t>Philippe</t>
  </si>
  <si>
    <t xml:space="preserve">Rue Grimard 94 </t>
  </si>
  <si>
    <t>Le logement est composé d'une pièce de vie (16m²) , d'une chambre/bureau (16m²) et d'une salle de bain (4m²) au 1er étage</t>
  </si>
  <si>
    <t>+/- 36m²</t>
  </si>
  <si>
    <t>sur la rue</t>
  </si>
  <si>
    <t>philippe.hallet@skynet.be</t>
  </si>
  <si>
    <t>+32486506551</t>
  </si>
  <si>
    <t>Nom du propriétaire</t>
  </si>
  <si>
    <t>Prénom du propriétaire</t>
  </si>
  <si>
    <t>Localité du logement</t>
  </si>
  <si>
    <t>CP</t>
  </si>
  <si>
    <t>Adresse</t>
  </si>
  <si>
    <t>Type de logement</t>
  </si>
  <si>
    <t>Loyer mensuel (charges comprises)</t>
  </si>
  <si>
    <t>Logement est disponible...</t>
  </si>
  <si>
    <t>Durée de la location</t>
  </si>
  <si>
    <t>Quelle est l'implantation de la HELHa la plus proche ? </t>
  </si>
  <si>
    <t>Nombre de place(s) disponible(s) dans le logement</t>
  </si>
  <si>
    <t>TEC à proximité </t>
  </si>
  <si>
    <t>Domiciliation autorisée</t>
  </si>
  <si>
    <t>Description du logement (chambres, cuisine, salle de bain, ...)</t>
  </si>
  <si>
    <t>Surface en m²</t>
  </si>
  <si>
    <t>Cuisine</t>
  </si>
  <si>
    <t>Salle de bain</t>
  </si>
  <si>
    <t>Meublé</t>
  </si>
  <si>
    <t>Connexion Internet </t>
  </si>
  <si>
    <t>Animaux autorisés</t>
  </si>
  <si>
    <t>Interdiction de fumer </t>
  </si>
  <si>
    <t>Accès PMR</t>
  </si>
  <si>
    <t>Parking</t>
  </si>
  <si>
    <t>Jardin</t>
  </si>
  <si>
    <t>Terrasse </t>
  </si>
  <si>
    <t>Lien (url) vers une page externe</t>
  </si>
  <si>
    <t>Information complémentaires / autres remarques </t>
  </si>
  <si>
    <t>Nom Prénom Propriétaire</t>
  </si>
  <si>
    <t>Adresse email</t>
  </si>
  <si>
    <t>GSM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</si>
</sst>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0\ &quot;€&quot;;[Red]\-#,##0\ &quot;€&quot;"/>
  </numFmts>
  <fonts count="4" x14ac:knownFonts="1">
    <font>
      <sz val="11"/>
      <color theme="1"/>
      <name val="Aptos Narrow"/>
      <family val="2"/>
      <scheme val="minor"/>
    </font>
    <font>
      <b/>
      <sz val="11"/>
      <color theme="0"/>
      <name val="Aptos Narrow"/>
      <family val="2"/>
      <scheme val="minor"/>
    </font>
    <font>
      <u/>
      <sz val="11"/>
      <color theme="10"/>
      <name val="Aptos Narrow"/>
      <family val="2"/>
      <scheme val="minor"/>
    </font>
    <font>
      <sz val="11"/>
      <color rgb="FF242424"/>
      <name val="Aptos Narrow"/>
      <charset val="1"/>
    </font>
  </fonts>
  <fills count="4">
    <fill>
      <patternFill patternType="none"/>
    </fill>
    <fill>
      <patternFill patternType="gray125"/>
    </fill>
    <fill>
      <patternFill patternType="solid">
        <fgColor theme="4" tint="0.79998168889431442"/>
        <bgColor theme="4" tint="0.79998168889431442"/>
      </patternFill>
    </fill>
    <fill>
      <patternFill patternType="solid">
        <fgColor rgb="FF009790"/>
        <bgColor indexed="64"/>
      </patternFill>
    </fill>
  </fills>
  <borders count="4">
    <border>
      <left/>
      <right/>
      <top/>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2">
    <xf numFmtId="0" fontId="0" fillId="0" borderId="0"/>
    <xf numFmtId="0" fontId="2" fillId="0" borderId="0" applyNumberFormat="0" applyFill="0" applyBorder="0" applyAlignment="0" applyProtection="0"/>
  </cellStyleXfs>
  <cellXfs count="27">
    <xf numFmtId="0" fontId="0" fillId="0" borderId="0" xfId="0"/>
    <xf numFmtId="0" fontId="0" fillId="2" borderId="1" xfId="0" applyFill="1" applyBorder="1" applyAlignment="1">
      <alignment horizontal="left" vertical="top"/>
    </xf>
    <xf numFmtId="0" fontId="0" fillId="2" borderId="2" xfId="0" applyFill="1" applyBorder="1" applyAlignment="1">
      <alignment horizontal="left" vertical="top"/>
    </xf>
    <xf numFmtId="0" fontId="0" fillId="2" borderId="1" xfId="0" quotePrefix="1" applyFill="1" applyBorder="1" applyAlignment="1">
      <alignment horizontal="left" vertical="top"/>
    </xf>
    <xf numFmtId="0" fontId="0" fillId="2" borderId="1" xfId="0" applyFill="1" applyBorder="1" applyAlignment="1">
      <alignment horizontal="left" vertical="top" shrinkToFit="1"/>
    </xf>
    <xf numFmtId="0" fontId="0" fillId="2" borderId="3" xfId="0" quotePrefix="1" applyFill="1" applyBorder="1" applyAlignment="1">
      <alignment horizontal="left" vertical="top"/>
    </xf>
    <xf numFmtId="0" fontId="0" fillId="0" borderId="1" xfId="0" applyBorder="1" applyAlignment="1">
      <alignment horizontal="left" vertical="top"/>
    </xf>
    <xf numFmtId="0" fontId="0" fillId="0" borderId="2" xfId="0" applyBorder="1" applyAlignment="1">
      <alignment horizontal="left" vertical="top"/>
    </xf>
    <xf numFmtId="0" fontId="0" fillId="0" borderId="1" xfId="0" quotePrefix="1" applyBorder="1" applyAlignment="1">
      <alignment horizontal="left" vertical="top"/>
    </xf>
    <xf numFmtId="6" fontId="0" fillId="0" borderId="1" xfId="0" quotePrefix="1" applyNumberFormat="1" applyBorder="1" applyAlignment="1">
      <alignment horizontal="left" vertical="top"/>
    </xf>
    <xf numFmtId="0" fontId="0" fillId="0" borderId="1" xfId="0" applyBorder="1" applyAlignment="1">
      <alignment horizontal="left" vertical="top" shrinkToFit="1"/>
    </xf>
    <xf numFmtId="0" fontId="0" fillId="0" borderId="3" xfId="0" quotePrefix="1" applyBorder="1" applyAlignment="1">
      <alignment horizontal="left" vertical="top"/>
    </xf>
    <xf numFmtId="6" fontId="3" fillId="2" borderId="1" xfId="0" applyNumberFormat="1" applyFont="1" applyFill="1" applyBorder="1" applyAlignment="1">
      <alignment horizontal="left" vertical="top"/>
    </xf>
    <xf numFmtId="0" fontId="0" fillId="0" borderId="3" xfId="0" applyBorder="1" applyAlignment="1">
      <alignment horizontal="left" vertical="top"/>
    </xf>
    <xf numFmtId="6" fontId="0" fillId="2" borderId="1" xfId="0" applyNumberFormat="1" applyFill="1" applyBorder="1" applyAlignment="1">
      <alignment horizontal="left" vertical="top"/>
    </xf>
    <xf numFmtId="0" fontId="0" fillId="0" borderId="1" xfId="0" applyBorder="1" applyAlignment="1">
      <alignment horizontal="left" vertical="top" wrapText="1" shrinkToFit="1"/>
    </xf>
    <xf numFmtId="0" fontId="0" fillId="2" borderId="3" xfId="0" applyFill="1" applyBorder="1" applyAlignment="1">
      <alignment horizontal="left" vertical="top"/>
    </xf>
    <xf numFmtId="0" fontId="2" fillId="0" borderId="1" xfId="1" applyBorder="1" applyAlignment="1">
      <alignment horizontal="left" vertical="top"/>
    </xf>
    <xf numFmtId="49" fontId="0" fillId="0" borderId="1" xfId="0" applyNumberFormat="1" applyBorder="1" applyAlignment="1">
      <alignment horizontal="left" vertical="top"/>
    </xf>
    <xf numFmtId="49" fontId="0" fillId="0" borderId="1" xfId="0" quotePrefix="1" applyNumberFormat="1" applyBorder="1" applyAlignment="1">
      <alignment horizontal="left" vertical="top"/>
    </xf>
    <xf numFmtId="49" fontId="0" fillId="0" borderId="1" xfId="0" applyNumberFormat="1" applyBorder="1" applyAlignment="1">
      <alignment horizontal="left" vertical="top" shrinkToFit="1"/>
    </xf>
    <xf numFmtId="49" fontId="0" fillId="0" borderId="3" xfId="0" quotePrefix="1" applyNumberFormat="1" applyBorder="1" applyAlignment="1">
      <alignment horizontal="left" vertical="top"/>
    </xf>
    <xf numFmtId="49" fontId="0" fillId="2" borderId="1" xfId="0" applyNumberFormat="1" applyFill="1" applyBorder="1" applyAlignment="1">
      <alignment horizontal="left" vertical="top"/>
    </xf>
    <xf numFmtId="49" fontId="0" fillId="2" borderId="1" xfId="0" quotePrefix="1" applyNumberFormat="1" applyFill="1" applyBorder="1" applyAlignment="1">
      <alignment horizontal="left" vertical="top"/>
    </xf>
    <xf numFmtId="49" fontId="0" fillId="2" borderId="1" xfId="0" applyNumberFormat="1" applyFill="1" applyBorder="1" applyAlignment="1">
      <alignment horizontal="left" vertical="top" shrinkToFit="1"/>
    </xf>
    <xf numFmtId="49" fontId="0" fillId="2" borderId="3" xfId="0" quotePrefix="1" applyNumberFormat="1" applyFill="1" applyBorder="1" applyAlignment="1">
      <alignment horizontal="left" vertical="top"/>
    </xf>
    <xf numFmtId="0" fontId="1" fillId="3" borderId="0" xfId="0" applyFont="1" applyFill="1" applyAlignment="1">
      <alignment horizontal="left" vertical="top"/>
    </xf>
  </cellXfs>
  <cellStyles count="2">
    <cellStyle name="Hyperlink" xfId="1" xr:uid="{4305BB6E-7D06-4062-8B3A-27AD8535EECF}"/>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helha-my.sharepoint.com/personal/moranda_helha_be/Documents/Bureau/Offre%20logement%20au%2007072025.xlsx" TargetMode="External"/><Relationship Id="rId1" Type="http://schemas.openxmlformats.org/officeDocument/2006/relationships/externalLinkPath" Target="Offre%20logement%20au%200707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s>
    <sheetDataSet>
      <sheetData sheetId="0"/>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verhaegen.nadin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F7126-6DC6-4EF6-AC4A-699EB7C5BAFD}">
  <dimension ref="A1:AD81"/>
  <sheetViews>
    <sheetView tabSelected="1" topLeftCell="D33" workbookViewId="0">
      <selection activeCell="H17" sqref="H17"/>
    </sheetView>
  </sheetViews>
  <sheetFormatPr baseColWidth="10" defaultRowHeight="14.4" x14ac:dyDescent="0.3"/>
  <cols>
    <col min="1" max="1" width="19" hidden="1" customWidth="1"/>
    <col min="2" max="2" width="21.5546875" hidden="1" customWidth="1"/>
    <col min="3" max="3" width="31.109375" bestFit="1" customWidth="1"/>
    <col min="4" max="4" width="5" bestFit="1" customWidth="1"/>
    <col min="5" max="5" width="26.77734375" customWidth="1"/>
    <col min="6" max="6" width="39.88671875" customWidth="1"/>
    <col min="7" max="7" width="39.21875" customWidth="1"/>
    <col min="8" max="8" width="39.44140625" customWidth="1"/>
    <col min="9" max="9" width="21.109375" customWidth="1"/>
    <col min="10" max="10" width="48.77734375" bestFit="1" customWidth="1"/>
    <col min="11" max="11" width="22.6640625" customWidth="1"/>
    <col min="14" max="14" width="114.6640625" customWidth="1"/>
    <col min="26" max="26" width="134.21875" customWidth="1"/>
    <col min="27" max="27" width="255.77734375" bestFit="1" customWidth="1"/>
    <col min="28" max="28" width="33.33203125" bestFit="1" customWidth="1"/>
    <col min="29" max="29" width="39.21875" customWidth="1"/>
    <col min="30" max="30" width="35.6640625" bestFit="1" customWidth="1"/>
  </cols>
  <sheetData>
    <row r="1" spans="1:30" s="26" customFormat="1" x14ac:dyDescent="0.3">
      <c r="A1" s="26" t="s">
        <v>746</v>
      </c>
      <c r="B1" s="26" t="s">
        <v>747</v>
      </c>
      <c r="C1" s="26" t="s">
        <v>748</v>
      </c>
      <c r="D1" s="26" t="s">
        <v>749</v>
      </c>
      <c r="E1" s="26" t="s">
        <v>750</v>
      </c>
      <c r="F1" s="26" t="s">
        <v>751</v>
      </c>
      <c r="G1" s="26" t="s">
        <v>752</v>
      </c>
      <c r="H1" s="26" t="s">
        <v>753</v>
      </c>
      <c r="I1" s="26" t="s">
        <v>754</v>
      </c>
      <c r="J1" s="26" t="s">
        <v>755</v>
      </c>
      <c r="K1" s="26" t="s">
        <v>756</v>
      </c>
      <c r="L1" s="26" t="s">
        <v>757</v>
      </c>
      <c r="M1" s="26" t="s">
        <v>758</v>
      </c>
      <c r="N1" s="26" t="s">
        <v>759</v>
      </c>
      <c r="O1" s="26" t="s">
        <v>760</v>
      </c>
      <c r="P1" s="26" t="s">
        <v>761</v>
      </c>
      <c r="Q1" s="26" t="s">
        <v>762</v>
      </c>
      <c r="R1" s="26" t="s">
        <v>763</v>
      </c>
      <c r="S1" s="26" t="s">
        <v>764</v>
      </c>
      <c r="T1" s="26" t="s">
        <v>765</v>
      </c>
      <c r="U1" s="26" t="s">
        <v>766</v>
      </c>
      <c r="V1" s="26" t="s">
        <v>767</v>
      </c>
      <c r="W1" s="26" t="s">
        <v>768</v>
      </c>
      <c r="X1" s="26" t="s">
        <v>769</v>
      </c>
      <c r="Y1" s="26" t="s">
        <v>770</v>
      </c>
      <c r="Z1" s="26" t="s">
        <v>771</v>
      </c>
      <c r="AA1" s="26" t="s">
        <v>772</v>
      </c>
      <c r="AB1" s="26" t="s">
        <v>773</v>
      </c>
      <c r="AC1" s="26" t="s">
        <v>774</v>
      </c>
      <c r="AD1" s="26" t="s">
        <v>775</v>
      </c>
    </row>
    <row r="2" spans="1:30" x14ac:dyDescent="0.3">
      <c r="A2" s="1" t="s">
        <v>0</v>
      </c>
      <c r="B2" s="1" t="s">
        <v>1</v>
      </c>
      <c r="C2" s="2" t="s">
        <v>2</v>
      </c>
      <c r="D2" s="3">
        <v>6061</v>
      </c>
      <c r="E2" s="1" t="s">
        <v>3</v>
      </c>
      <c r="F2" s="1" t="s">
        <v>4</v>
      </c>
      <c r="G2" s="1" t="s">
        <v>5</v>
      </c>
      <c r="H2" s="1" t="s">
        <v>6</v>
      </c>
      <c r="I2" s="1" t="s">
        <v>7</v>
      </c>
      <c r="J2" s="1" t="s">
        <v>8</v>
      </c>
      <c r="K2" s="3" t="s">
        <v>9</v>
      </c>
      <c r="L2" s="1" t="s">
        <v>10</v>
      </c>
      <c r="M2" s="1" t="s">
        <v>11</v>
      </c>
      <c r="N2" s="1" t="s">
        <v>12</v>
      </c>
      <c r="O2" s="3" t="s">
        <v>13</v>
      </c>
      <c r="P2" s="1" t="s">
        <v>14</v>
      </c>
      <c r="Q2" s="1" t="s">
        <v>15</v>
      </c>
      <c r="R2" s="1" t="s">
        <v>10</v>
      </c>
      <c r="S2" s="1" t="s">
        <v>11</v>
      </c>
      <c r="T2" s="1" t="s">
        <v>16</v>
      </c>
      <c r="U2" s="1" t="s">
        <v>11</v>
      </c>
      <c r="V2" s="1" t="s">
        <v>16</v>
      </c>
      <c r="W2" s="1" t="s">
        <v>11</v>
      </c>
      <c r="X2" s="1" t="s">
        <v>16</v>
      </c>
      <c r="Y2" s="1" t="s">
        <v>11</v>
      </c>
      <c r="Z2" s="4"/>
      <c r="AA2" s="4"/>
      <c r="AB2" s="1" t="str">
        <f>_xlfn.CONCAT([1]!OfficeForms.Table[[#This Row],[Nom du propriétaire]]," ",[1]!OfficeForms.Table[[#This Row],[Prénom du propriétaire]])</f>
        <v>Javaux Thomas</v>
      </c>
      <c r="AC2" s="1" t="s">
        <v>17</v>
      </c>
      <c r="AD2" s="5" t="s">
        <v>18</v>
      </c>
    </row>
    <row r="3" spans="1:30" x14ac:dyDescent="0.3">
      <c r="A3" s="6" t="s">
        <v>19</v>
      </c>
      <c r="B3" s="6" t="s">
        <v>20</v>
      </c>
      <c r="C3" s="7" t="s">
        <v>21</v>
      </c>
      <c r="D3" s="8">
        <v>6061</v>
      </c>
      <c r="E3" s="6" t="s">
        <v>22</v>
      </c>
      <c r="F3" s="6" t="s">
        <v>23</v>
      </c>
      <c r="G3" s="9">
        <v>600</v>
      </c>
      <c r="H3" s="6" t="s">
        <v>24</v>
      </c>
      <c r="I3" s="6" t="s">
        <v>25</v>
      </c>
      <c r="J3" s="6" t="s">
        <v>8</v>
      </c>
      <c r="K3" s="8" t="s">
        <v>26</v>
      </c>
      <c r="L3" s="6" t="s">
        <v>10</v>
      </c>
      <c r="M3" s="6" t="s">
        <v>16</v>
      </c>
      <c r="N3" s="6" t="s">
        <v>27</v>
      </c>
      <c r="O3" s="6" t="s">
        <v>28</v>
      </c>
      <c r="P3" s="6" t="s">
        <v>29</v>
      </c>
      <c r="Q3" s="6" t="s">
        <v>29</v>
      </c>
      <c r="R3" s="6" t="s">
        <v>10</v>
      </c>
      <c r="S3" s="6" t="s">
        <v>11</v>
      </c>
      <c r="T3" s="6" t="s">
        <v>16</v>
      </c>
      <c r="U3" s="6" t="s">
        <v>11</v>
      </c>
      <c r="V3" s="6" t="s">
        <v>16</v>
      </c>
      <c r="W3" s="6" t="s">
        <v>11</v>
      </c>
      <c r="X3" s="6" t="s">
        <v>16</v>
      </c>
      <c r="Y3" s="6" t="s">
        <v>11</v>
      </c>
      <c r="Z3" s="10"/>
      <c r="AA3" s="10"/>
      <c r="AB3" s="6" t="str">
        <f>_xlfn.CONCAT([1]!OfficeForms.Table[[#This Row],[Nom du propriétaire]]," ",[1]!OfficeForms.Table[[#This Row],[Prénom du propriétaire]])</f>
        <v>PREVOT OLIVIER</v>
      </c>
      <c r="AC3" s="6" t="s">
        <v>30</v>
      </c>
      <c r="AD3" s="11" t="s">
        <v>31</v>
      </c>
    </row>
    <row r="4" spans="1:30" x14ac:dyDescent="0.3">
      <c r="A4" s="1" t="s">
        <v>32</v>
      </c>
      <c r="B4" s="1" t="s">
        <v>33</v>
      </c>
      <c r="C4" s="1" t="s">
        <v>34</v>
      </c>
      <c r="D4" s="3">
        <v>6061</v>
      </c>
      <c r="E4" s="1" t="s">
        <v>35</v>
      </c>
      <c r="F4" s="1" t="s">
        <v>36</v>
      </c>
      <c r="G4" s="12">
        <v>500</v>
      </c>
      <c r="H4" s="1" t="s">
        <v>24</v>
      </c>
      <c r="I4" s="1" t="s">
        <v>7</v>
      </c>
      <c r="J4" s="1" t="s">
        <v>8</v>
      </c>
      <c r="K4" s="1" t="s">
        <v>37</v>
      </c>
      <c r="L4" s="1" t="s">
        <v>10</v>
      </c>
      <c r="M4" s="1" t="s">
        <v>11</v>
      </c>
      <c r="N4" s="1" t="s">
        <v>38</v>
      </c>
      <c r="O4" s="1" t="s">
        <v>39</v>
      </c>
      <c r="P4" s="1" t="s">
        <v>14</v>
      </c>
      <c r="Q4" s="1" t="s">
        <v>29</v>
      </c>
      <c r="R4" s="1" t="s">
        <v>10</v>
      </c>
      <c r="S4" s="1" t="s">
        <v>11</v>
      </c>
      <c r="T4" s="1" t="s">
        <v>16</v>
      </c>
      <c r="U4" s="1" t="s">
        <v>11</v>
      </c>
      <c r="V4" s="1" t="s">
        <v>16</v>
      </c>
      <c r="W4" s="1" t="s">
        <v>16</v>
      </c>
      <c r="X4" s="1" t="s">
        <v>16</v>
      </c>
      <c r="Y4" s="1" t="s">
        <v>11</v>
      </c>
      <c r="Z4" s="4"/>
      <c r="AA4" s="4"/>
      <c r="AB4" s="1" t="str">
        <f>_xlfn.CONCAT([1]!OfficeForms.Table[[#This Row],[Nom du propriétaire]]," ",[1]!OfficeForms.Table[[#This Row],[Prénom du propriétaire]])</f>
        <v>Jean Devis</v>
      </c>
      <c r="AC4" s="1" t="s">
        <v>40</v>
      </c>
      <c r="AD4" s="5" t="s">
        <v>41</v>
      </c>
    </row>
    <row r="5" spans="1:30" x14ac:dyDescent="0.3">
      <c r="A5" s="6" t="s">
        <v>42</v>
      </c>
      <c r="B5" s="6" t="s">
        <v>43</v>
      </c>
      <c r="C5" s="6" t="s">
        <v>44</v>
      </c>
      <c r="D5" s="8">
        <v>6061</v>
      </c>
      <c r="E5" s="6" t="s">
        <v>45</v>
      </c>
      <c r="F5" s="6" t="s">
        <v>46</v>
      </c>
      <c r="G5" s="6" t="s">
        <v>47</v>
      </c>
      <c r="H5" s="6" t="s">
        <v>48</v>
      </c>
      <c r="I5" s="6" t="s">
        <v>7</v>
      </c>
      <c r="J5" s="6" t="s">
        <v>8</v>
      </c>
      <c r="K5" s="6" t="s">
        <v>49</v>
      </c>
      <c r="L5" s="6" t="s">
        <v>10</v>
      </c>
      <c r="M5" s="6" t="s">
        <v>16</v>
      </c>
      <c r="N5" s="6" t="s">
        <v>50</v>
      </c>
      <c r="O5" s="6" t="s">
        <v>51</v>
      </c>
      <c r="P5" s="6" t="s">
        <v>29</v>
      </c>
      <c r="Q5" s="6" t="s">
        <v>29</v>
      </c>
      <c r="R5" s="6" t="s">
        <v>10</v>
      </c>
      <c r="S5" s="6" t="s">
        <v>52</v>
      </c>
      <c r="T5" s="6" t="s">
        <v>16</v>
      </c>
      <c r="U5" s="6" t="s">
        <v>11</v>
      </c>
      <c r="V5" s="6" t="s">
        <v>16</v>
      </c>
      <c r="W5" s="6" t="s">
        <v>16</v>
      </c>
      <c r="X5" s="6" t="s">
        <v>16</v>
      </c>
      <c r="Y5" s="6" t="s">
        <v>16</v>
      </c>
      <c r="Z5" s="10" t="s">
        <v>53</v>
      </c>
      <c r="AA5" s="10" t="s">
        <v>54</v>
      </c>
      <c r="AB5" s="6" t="str">
        <f>_xlfn.CONCAT([1]!OfficeForms.Table[[#This Row],[Nom du propriétaire]]," ",[1]!OfficeForms.Table[[#This Row],[Prénom du propriétaire]])</f>
        <v>Noiret Myriam</v>
      </c>
      <c r="AC5" s="6" t="s">
        <v>55</v>
      </c>
      <c r="AD5" s="13" t="s">
        <v>56</v>
      </c>
    </row>
    <row r="6" spans="1:30" x14ac:dyDescent="0.3">
      <c r="A6" s="1" t="s">
        <v>57</v>
      </c>
      <c r="B6" s="1" t="s">
        <v>58</v>
      </c>
      <c r="C6" s="1" t="s">
        <v>34</v>
      </c>
      <c r="D6" s="3">
        <v>6061</v>
      </c>
      <c r="E6" s="1" t="s">
        <v>59</v>
      </c>
      <c r="F6" s="1" t="s">
        <v>60</v>
      </c>
      <c r="G6" s="1" t="s">
        <v>61</v>
      </c>
      <c r="H6" s="1" t="s">
        <v>48</v>
      </c>
      <c r="I6" s="1" t="s">
        <v>7</v>
      </c>
      <c r="J6" s="1" t="s">
        <v>8</v>
      </c>
      <c r="K6" s="1" t="s">
        <v>62</v>
      </c>
      <c r="L6" s="1" t="s">
        <v>10</v>
      </c>
      <c r="M6" s="1" t="s">
        <v>16</v>
      </c>
      <c r="N6" s="1" t="s">
        <v>63</v>
      </c>
      <c r="O6" s="3" t="s">
        <v>13</v>
      </c>
      <c r="P6" s="1" t="s">
        <v>14</v>
      </c>
      <c r="Q6" s="1" t="s">
        <v>29</v>
      </c>
      <c r="R6" s="1" t="s">
        <v>10</v>
      </c>
      <c r="S6" s="1" t="s">
        <v>11</v>
      </c>
      <c r="T6" s="1" t="s">
        <v>16</v>
      </c>
      <c r="U6" s="1" t="s">
        <v>11</v>
      </c>
      <c r="V6" s="1" t="s">
        <v>16</v>
      </c>
      <c r="W6" s="1" t="s">
        <v>11</v>
      </c>
      <c r="X6" s="1" t="s">
        <v>10</v>
      </c>
      <c r="Y6" s="1" t="s">
        <v>11</v>
      </c>
      <c r="Z6" s="4" t="s">
        <v>64</v>
      </c>
      <c r="AA6" s="4" t="s">
        <v>65</v>
      </c>
      <c r="AB6" s="1" t="str">
        <f>_xlfn.CONCAT([1]!OfficeForms.Table[[#This Row],[Nom du propriétaire]]," ",[1]!OfficeForms.Table[[#This Row],[Prénom du propriétaire]])</f>
        <v xml:space="preserve">Debay Guillaume </v>
      </c>
      <c r="AC6" s="1" t="s">
        <v>66</v>
      </c>
      <c r="AD6" s="5" t="s">
        <v>67</v>
      </c>
    </row>
    <row r="7" spans="1:30" x14ac:dyDescent="0.3">
      <c r="A7" s="6" t="s">
        <v>68</v>
      </c>
      <c r="B7" s="6" t="s">
        <v>69</v>
      </c>
      <c r="C7" s="6" t="s">
        <v>70</v>
      </c>
      <c r="D7" s="8">
        <v>6060</v>
      </c>
      <c r="E7" s="6" t="s">
        <v>71</v>
      </c>
      <c r="F7" s="6" t="s">
        <v>4</v>
      </c>
      <c r="G7" s="6" t="s">
        <v>72</v>
      </c>
      <c r="H7" s="6" t="s">
        <v>6</v>
      </c>
      <c r="I7" s="6" t="s">
        <v>7</v>
      </c>
      <c r="J7" s="6" t="s">
        <v>8</v>
      </c>
      <c r="K7" s="8" t="s">
        <v>73</v>
      </c>
      <c r="L7" s="6" t="s">
        <v>10</v>
      </c>
      <c r="M7" s="6" t="s">
        <v>16</v>
      </c>
      <c r="N7" s="6" t="s">
        <v>74</v>
      </c>
      <c r="O7" s="8" t="s">
        <v>75</v>
      </c>
      <c r="P7" s="6" t="s">
        <v>14</v>
      </c>
      <c r="Q7" s="6" t="s">
        <v>15</v>
      </c>
      <c r="R7" s="6" t="s">
        <v>10</v>
      </c>
      <c r="S7" s="6" t="s">
        <v>11</v>
      </c>
      <c r="T7" s="6" t="s">
        <v>16</v>
      </c>
      <c r="U7" s="6" t="s">
        <v>11</v>
      </c>
      <c r="V7" s="6" t="s">
        <v>16</v>
      </c>
      <c r="W7" s="6" t="s">
        <v>11</v>
      </c>
      <c r="X7" s="6" t="s">
        <v>10</v>
      </c>
      <c r="Y7" s="6" t="s">
        <v>11</v>
      </c>
      <c r="Z7" s="10"/>
      <c r="AA7" s="10" t="s">
        <v>76</v>
      </c>
      <c r="AB7" s="6" t="str">
        <f>_xlfn.CONCAT([1]!OfficeForms.Table[[#This Row],[Nom du propriétaire]]," ",[1]!OfficeForms.Table[[#This Row],[Prénom du propriétaire]])</f>
        <v>Mayence Patricia</v>
      </c>
      <c r="AC7" s="6" t="s">
        <v>77</v>
      </c>
      <c r="AD7" s="13" t="s">
        <v>78</v>
      </c>
    </row>
    <row r="8" spans="1:30" x14ac:dyDescent="0.3">
      <c r="A8" s="1" t="s">
        <v>79</v>
      </c>
      <c r="B8" s="1" t="s">
        <v>80</v>
      </c>
      <c r="C8" s="1" t="s">
        <v>81</v>
      </c>
      <c r="D8" s="3">
        <v>6061</v>
      </c>
      <c r="E8" s="1" t="s">
        <v>82</v>
      </c>
      <c r="F8" s="1" t="s">
        <v>4</v>
      </c>
      <c r="G8" s="1" t="s">
        <v>83</v>
      </c>
      <c r="H8" s="1" t="s">
        <v>48</v>
      </c>
      <c r="I8" s="1" t="s">
        <v>7</v>
      </c>
      <c r="J8" s="1" t="s">
        <v>8</v>
      </c>
      <c r="K8" s="3" t="s">
        <v>73</v>
      </c>
      <c r="L8" s="1" t="s">
        <v>10</v>
      </c>
      <c r="M8" s="1" t="s">
        <v>16</v>
      </c>
      <c r="N8" s="1" t="s">
        <v>84</v>
      </c>
      <c r="O8" s="3" t="s">
        <v>85</v>
      </c>
      <c r="P8" s="1" t="s">
        <v>14</v>
      </c>
      <c r="Q8" s="1" t="s">
        <v>15</v>
      </c>
      <c r="R8" s="1" t="s">
        <v>10</v>
      </c>
      <c r="S8" s="1" t="s">
        <v>11</v>
      </c>
      <c r="T8" s="1" t="s">
        <v>11</v>
      </c>
      <c r="U8" s="1" t="s">
        <v>11</v>
      </c>
      <c r="V8" s="1" t="s">
        <v>16</v>
      </c>
      <c r="W8" s="1" t="s">
        <v>11</v>
      </c>
      <c r="X8" s="1" t="s">
        <v>16</v>
      </c>
      <c r="Y8" s="1" t="s">
        <v>11</v>
      </c>
      <c r="Z8" s="4"/>
      <c r="AA8" s="4"/>
      <c r="AB8" s="1" t="str">
        <f>_xlfn.CONCAT([1]!OfficeForms.Table[[#This Row],[Nom du propriétaire]]," ",[1]!OfficeForms.Table[[#This Row],[Prénom du propriétaire]])</f>
        <v>HUGUE Baptiste</v>
      </c>
      <c r="AC8" s="1" t="s">
        <v>86</v>
      </c>
      <c r="AD8" s="5" t="s">
        <v>87</v>
      </c>
    </row>
    <row r="9" spans="1:30" x14ac:dyDescent="0.3">
      <c r="A9" s="6" t="s">
        <v>88</v>
      </c>
      <c r="B9" s="6" t="s">
        <v>89</v>
      </c>
      <c r="C9" s="6" t="s">
        <v>90</v>
      </c>
      <c r="D9" s="8">
        <v>6000</v>
      </c>
      <c r="E9" s="6" t="s">
        <v>91</v>
      </c>
      <c r="F9" s="6" t="s">
        <v>92</v>
      </c>
      <c r="G9" s="8" t="s">
        <v>93</v>
      </c>
      <c r="H9" s="6" t="s">
        <v>48</v>
      </c>
      <c r="I9" s="6" t="s">
        <v>7</v>
      </c>
      <c r="J9" s="6" t="s">
        <v>94</v>
      </c>
      <c r="K9" s="8" t="s">
        <v>95</v>
      </c>
      <c r="L9" s="6" t="s">
        <v>10</v>
      </c>
      <c r="M9" s="6" t="s">
        <v>16</v>
      </c>
      <c r="N9" s="6" t="s">
        <v>96</v>
      </c>
      <c r="O9" s="8" t="s">
        <v>97</v>
      </c>
      <c r="P9" s="6" t="s">
        <v>14</v>
      </c>
      <c r="Q9" s="6" t="s">
        <v>15</v>
      </c>
      <c r="R9" s="6" t="s">
        <v>10</v>
      </c>
      <c r="S9" s="6" t="s">
        <v>11</v>
      </c>
      <c r="T9" s="6" t="s">
        <v>16</v>
      </c>
      <c r="U9" s="6" t="s">
        <v>11</v>
      </c>
      <c r="V9" s="6" t="s">
        <v>16</v>
      </c>
      <c r="W9" s="6" t="s">
        <v>11</v>
      </c>
      <c r="X9" s="6" t="s">
        <v>10</v>
      </c>
      <c r="Y9" s="6" t="s">
        <v>11</v>
      </c>
      <c r="Z9" s="10" t="s">
        <v>98</v>
      </c>
      <c r="AA9" s="10"/>
      <c r="AB9" s="6" t="str">
        <f>_xlfn.CONCAT([1]!OfficeForms.Table[[#This Row],[Nom du propriétaire]]," ",[1]!OfficeForms.Table[[#This Row],[Prénom du propriétaire]])</f>
        <v>Autenne Julien</v>
      </c>
      <c r="AC9" s="6" t="s">
        <v>99</v>
      </c>
      <c r="AD9" s="11" t="s">
        <v>100</v>
      </c>
    </row>
    <row r="10" spans="1:30" x14ac:dyDescent="0.3">
      <c r="A10" s="1" t="s">
        <v>101</v>
      </c>
      <c r="B10" s="1" t="s">
        <v>102</v>
      </c>
      <c r="C10" s="1" t="s">
        <v>103</v>
      </c>
      <c r="D10" s="3">
        <v>6060</v>
      </c>
      <c r="E10" s="1" t="s">
        <v>104</v>
      </c>
      <c r="F10" s="1" t="s">
        <v>105</v>
      </c>
      <c r="G10" s="1" t="s">
        <v>106</v>
      </c>
      <c r="H10" s="1" t="s">
        <v>6</v>
      </c>
      <c r="I10" s="1" t="s">
        <v>7</v>
      </c>
      <c r="J10" s="1" t="s">
        <v>8</v>
      </c>
      <c r="K10" s="1" t="s">
        <v>107</v>
      </c>
      <c r="L10" s="1" t="s">
        <v>10</v>
      </c>
      <c r="M10" s="1" t="s">
        <v>11</v>
      </c>
      <c r="N10" s="1" t="s">
        <v>108</v>
      </c>
      <c r="O10" s="1" t="s">
        <v>109</v>
      </c>
      <c r="P10" s="1" t="s">
        <v>29</v>
      </c>
      <c r="Q10" s="1" t="s">
        <v>29</v>
      </c>
      <c r="R10" s="1" t="s">
        <v>10</v>
      </c>
      <c r="S10" s="1" t="s">
        <v>11</v>
      </c>
      <c r="T10" s="1" t="s">
        <v>16</v>
      </c>
      <c r="U10" s="1" t="s">
        <v>11</v>
      </c>
      <c r="V10" s="1" t="s">
        <v>16</v>
      </c>
      <c r="W10" s="1" t="s">
        <v>11</v>
      </c>
      <c r="X10" s="1" t="s">
        <v>10</v>
      </c>
      <c r="Y10" s="1" t="s">
        <v>16</v>
      </c>
      <c r="Z10" s="4" t="s">
        <v>110</v>
      </c>
      <c r="AA10" s="4"/>
      <c r="AB10" s="1" t="str">
        <f>_xlfn.CONCAT([1]!OfficeForms.Table[[#This Row],[Nom du propriétaire]]," ",[1]!OfficeForms.Table[[#This Row],[Prénom du propriétaire]])</f>
        <v>Poppe  Marc</v>
      </c>
      <c r="AC10" s="1" t="s">
        <v>111</v>
      </c>
      <c r="AD10" s="5" t="s">
        <v>112</v>
      </c>
    </row>
    <row r="11" spans="1:30" x14ac:dyDescent="0.3">
      <c r="A11" s="6" t="s">
        <v>113</v>
      </c>
      <c r="B11" s="6" t="s">
        <v>114</v>
      </c>
      <c r="C11" s="6" t="s">
        <v>34</v>
      </c>
      <c r="D11" s="8">
        <v>6061</v>
      </c>
      <c r="E11" s="6" t="s">
        <v>115</v>
      </c>
      <c r="F11" s="6" t="s">
        <v>4</v>
      </c>
      <c r="G11" s="8" t="s">
        <v>116</v>
      </c>
      <c r="H11" s="6" t="s">
        <v>6</v>
      </c>
      <c r="I11" s="6" t="s">
        <v>7</v>
      </c>
      <c r="J11" s="6" t="s">
        <v>8</v>
      </c>
      <c r="K11" s="8" t="s">
        <v>117</v>
      </c>
      <c r="L11" s="6" t="s">
        <v>10</v>
      </c>
      <c r="M11" s="6" t="s">
        <v>16</v>
      </c>
      <c r="N11" s="6" t="s">
        <v>118</v>
      </c>
      <c r="O11" s="8" t="s">
        <v>119</v>
      </c>
      <c r="P11" s="6" t="s">
        <v>14</v>
      </c>
      <c r="Q11" s="6" t="s">
        <v>15</v>
      </c>
      <c r="R11" s="6" t="s">
        <v>10</v>
      </c>
      <c r="S11" s="6" t="s">
        <v>11</v>
      </c>
      <c r="T11" s="6" t="s">
        <v>16</v>
      </c>
      <c r="U11" s="6" t="s">
        <v>11</v>
      </c>
      <c r="V11" s="6" t="s">
        <v>16</v>
      </c>
      <c r="W11" s="6" t="s">
        <v>120</v>
      </c>
      <c r="X11" s="6" t="s">
        <v>10</v>
      </c>
      <c r="Y11" s="6" t="s">
        <v>11</v>
      </c>
      <c r="Z11" s="10"/>
      <c r="AA11" s="10" t="s">
        <v>121</v>
      </c>
      <c r="AB11" s="6" t="str">
        <f>_xlfn.CONCAT([1]!OfficeForms.Table[[#This Row],[Nom du propriétaire]]," ",[1]!OfficeForms.Table[[#This Row],[Prénom du propriétaire]])</f>
        <v>Sedefoglu Hamza</v>
      </c>
      <c r="AC11" s="6" t="s">
        <v>122</v>
      </c>
      <c r="AD11" s="11" t="s">
        <v>123</v>
      </c>
    </row>
    <row r="12" spans="1:30" x14ac:dyDescent="0.3">
      <c r="A12" s="1" t="s">
        <v>124</v>
      </c>
      <c r="B12" s="1" t="s">
        <v>125</v>
      </c>
      <c r="C12" s="1" t="s">
        <v>126</v>
      </c>
      <c r="D12" s="3">
        <v>6001</v>
      </c>
      <c r="E12" s="1" t="s">
        <v>127</v>
      </c>
      <c r="F12" s="1" t="s">
        <v>128</v>
      </c>
      <c r="G12" s="14">
        <v>400</v>
      </c>
      <c r="H12" s="1" t="s">
        <v>24</v>
      </c>
      <c r="I12" s="1" t="s">
        <v>129</v>
      </c>
      <c r="J12" s="1" t="s">
        <v>130</v>
      </c>
      <c r="K12" s="3" t="s">
        <v>26</v>
      </c>
      <c r="L12" s="1" t="s">
        <v>10</v>
      </c>
      <c r="M12" s="1" t="s">
        <v>16</v>
      </c>
      <c r="N12" s="1" t="s">
        <v>131</v>
      </c>
      <c r="O12" s="1" t="s">
        <v>132</v>
      </c>
      <c r="P12" s="1" t="s">
        <v>14</v>
      </c>
      <c r="Q12" s="1" t="s">
        <v>15</v>
      </c>
      <c r="R12" s="1" t="s">
        <v>10</v>
      </c>
      <c r="S12" s="1" t="s">
        <v>11</v>
      </c>
      <c r="T12" s="1" t="s">
        <v>16</v>
      </c>
      <c r="U12" s="1" t="s">
        <v>11</v>
      </c>
      <c r="V12" s="1" t="s">
        <v>16</v>
      </c>
      <c r="W12" s="1" t="s">
        <v>11</v>
      </c>
      <c r="X12" s="1" t="s">
        <v>10</v>
      </c>
      <c r="Y12" s="1" t="s">
        <v>11</v>
      </c>
      <c r="Z12" s="4" t="s">
        <v>11</v>
      </c>
      <c r="AA12" s="4"/>
      <c r="AB12" s="1" t="str">
        <f>_xlfn.CONCAT([1]!OfficeForms.Table[[#This Row],[Nom du propriétaire]]," ",[1]!OfficeForms.Table[[#This Row],[Prénom du propriétaire]])</f>
        <v>Oger-Dandois  Bertrand</v>
      </c>
      <c r="AC12" s="1" t="s">
        <v>133</v>
      </c>
      <c r="AD12" s="5" t="s">
        <v>134</v>
      </c>
    </row>
    <row r="13" spans="1:30" ht="14.4" customHeight="1" x14ac:dyDescent="0.3">
      <c r="A13" s="6" t="s">
        <v>135</v>
      </c>
      <c r="B13" s="6" t="s">
        <v>136</v>
      </c>
      <c r="C13" s="6" t="s">
        <v>103</v>
      </c>
      <c r="D13" s="8">
        <v>6060</v>
      </c>
      <c r="E13" s="6" t="s">
        <v>137</v>
      </c>
      <c r="F13" s="6" t="s">
        <v>4</v>
      </c>
      <c r="G13" s="6" t="s">
        <v>138</v>
      </c>
      <c r="H13" s="6" t="s">
        <v>48</v>
      </c>
      <c r="I13" s="6" t="s">
        <v>7</v>
      </c>
      <c r="J13" s="6" t="s">
        <v>130</v>
      </c>
      <c r="K13" s="6" t="s">
        <v>139</v>
      </c>
      <c r="L13" s="6" t="s">
        <v>10</v>
      </c>
      <c r="M13" s="6" t="s">
        <v>16</v>
      </c>
      <c r="N13" s="6" t="s">
        <v>140</v>
      </c>
      <c r="O13" s="6" t="s">
        <v>141</v>
      </c>
      <c r="P13" s="6" t="s">
        <v>14</v>
      </c>
      <c r="Q13" s="6" t="s">
        <v>15</v>
      </c>
      <c r="R13" s="6" t="s">
        <v>10</v>
      </c>
      <c r="S13" s="6" t="s">
        <v>11</v>
      </c>
      <c r="T13" s="6" t="s">
        <v>16</v>
      </c>
      <c r="U13" s="6" t="s">
        <v>16</v>
      </c>
      <c r="V13" s="6" t="s">
        <v>16</v>
      </c>
      <c r="W13" s="6" t="s">
        <v>16</v>
      </c>
      <c r="X13" s="6" t="s">
        <v>16</v>
      </c>
      <c r="Y13" s="6" t="s">
        <v>11</v>
      </c>
      <c r="Z13" s="15" t="s">
        <v>142</v>
      </c>
      <c r="AA13" s="10" t="s">
        <v>143</v>
      </c>
      <c r="AB13" s="6" t="str">
        <f>_xlfn.CONCAT([1]!OfficeForms.Table[[#This Row],[Nom du propriétaire]]," ",[1]!OfficeForms.Table[[#This Row],[Prénom du propriétaire]])</f>
        <v>Lorphèvre Jean-François</v>
      </c>
      <c r="AC13" s="6" t="s">
        <v>144</v>
      </c>
      <c r="AD13" s="13" t="s">
        <v>145</v>
      </c>
    </row>
    <row r="14" spans="1:30" x14ac:dyDescent="0.3">
      <c r="A14" s="1" t="s">
        <v>146</v>
      </c>
      <c r="B14" s="1" t="s">
        <v>147</v>
      </c>
      <c r="C14" s="1" t="s">
        <v>103</v>
      </c>
      <c r="D14" s="3">
        <v>6060</v>
      </c>
      <c r="E14" s="1" t="s">
        <v>148</v>
      </c>
      <c r="F14" s="1" t="s">
        <v>23</v>
      </c>
      <c r="G14" s="1" t="s">
        <v>149</v>
      </c>
      <c r="H14" s="1" t="s">
        <v>6</v>
      </c>
      <c r="I14" s="1" t="s">
        <v>7</v>
      </c>
      <c r="J14" s="1" t="s">
        <v>130</v>
      </c>
      <c r="K14" s="3" t="s">
        <v>26</v>
      </c>
      <c r="L14" s="1" t="s">
        <v>10</v>
      </c>
      <c r="M14" s="1" t="s">
        <v>11</v>
      </c>
      <c r="N14" s="1" t="s">
        <v>150</v>
      </c>
      <c r="O14" s="3" t="s">
        <v>151</v>
      </c>
      <c r="P14" s="1" t="s">
        <v>14</v>
      </c>
      <c r="Q14" s="1" t="s">
        <v>15</v>
      </c>
      <c r="R14" s="1" t="s">
        <v>10</v>
      </c>
      <c r="S14" s="1" t="s">
        <v>11</v>
      </c>
      <c r="T14" s="1" t="s">
        <v>16</v>
      </c>
      <c r="U14" s="1" t="s">
        <v>11</v>
      </c>
      <c r="V14" s="1" t="s">
        <v>16</v>
      </c>
      <c r="W14" s="1" t="s">
        <v>152</v>
      </c>
      <c r="X14" s="1" t="s">
        <v>16</v>
      </c>
      <c r="Y14" s="1" t="s">
        <v>11</v>
      </c>
      <c r="Z14" s="4" t="s">
        <v>153</v>
      </c>
      <c r="AA14" s="4" t="s">
        <v>154</v>
      </c>
      <c r="AB14" s="1" t="str">
        <f>_xlfn.CONCAT([1]!OfficeForms.Table[[#This Row],[Nom du propriétaire]]," ",[1]!OfficeForms.Table[[#This Row],[Prénom du propriétaire]])</f>
        <v>Baert-Vermeersch Lut</v>
      </c>
      <c r="AC14" s="1" t="s">
        <v>153</v>
      </c>
      <c r="AD14" s="16" t="s">
        <v>155</v>
      </c>
    </row>
    <row r="15" spans="1:30" x14ac:dyDescent="0.3">
      <c r="A15" s="6" t="s">
        <v>156</v>
      </c>
      <c r="B15" s="6" t="s">
        <v>157</v>
      </c>
      <c r="C15" s="6" t="s">
        <v>158</v>
      </c>
      <c r="D15" s="8">
        <v>6200</v>
      </c>
      <c r="E15" s="6" t="s">
        <v>159</v>
      </c>
      <c r="F15" s="6" t="s">
        <v>23</v>
      </c>
      <c r="G15" s="6" t="s">
        <v>160</v>
      </c>
      <c r="H15" s="6" t="s">
        <v>24</v>
      </c>
      <c r="I15" s="6" t="s">
        <v>7</v>
      </c>
      <c r="J15" s="6" t="s">
        <v>8</v>
      </c>
      <c r="K15" s="8" t="s">
        <v>161</v>
      </c>
      <c r="L15" s="6" t="s">
        <v>10</v>
      </c>
      <c r="M15" s="6" t="s">
        <v>16</v>
      </c>
      <c r="N15" s="6" t="s">
        <v>162</v>
      </c>
      <c r="O15" s="6" t="s">
        <v>163</v>
      </c>
      <c r="P15" s="6" t="s">
        <v>29</v>
      </c>
      <c r="Q15" s="6" t="s">
        <v>29</v>
      </c>
      <c r="R15" s="6" t="s">
        <v>10</v>
      </c>
      <c r="S15" s="6" t="s">
        <v>11</v>
      </c>
      <c r="T15" s="6" t="s">
        <v>16</v>
      </c>
      <c r="U15" s="6" t="s">
        <v>11</v>
      </c>
      <c r="V15" s="6" t="s">
        <v>16</v>
      </c>
      <c r="W15" s="6" t="s">
        <v>11</v>
      </c>
      <c r="X15" s="6" t="s">
        <v>16</v>
      </c>
      <c r="Y15" s="6" t="s">
        <v>16</v>
      </c>
      <c r="Z15" s="10" t="s">
        <v>164</v>
      </c>
      <c r="AA15" s="10"/>
      <c r="AB15" s="6" t="str">
        <f>_xlfn.CONCAT([1]!OfficeForms.Table[[#This Row],[Nom du propriétaire]]," ",[1]!OfficeForms.Table[[#This Row],[Prénom du propriétaire]])</f>
        <v>Vigneron  Francis</v>
      </c>
      <c r="AC15" s="17" t="s">
        <v>165</v>
      </c>
      <c r="AD15" s="11" t="s">
        <v>166</v>
      </c>
    </row>
    <row r="16" spans="1:30" x14ac:dyDescent="0.3">
      <c r="A16" s="1" t="s">
        <v>167</v>
      </c>
      <c r="B16" s="1" t="s">
        <v>168</v>
      </c>
      <c r="C16" s="1" t="s">
        <v>158</v>
      </c>
      <c r="D16" s="3">
        <v>6200</v>
      </c>
      <c r="E16" s="1" t="s">
        <v>169</v>
      </c>
      <c r="F16" s="1" t="s">
        <v>170</v>
      </c>
      <c r="G16" s="3" t="s">
        <v>171</v>
      </c>
      <c r="H16" s="1" t="s">
        <v>6</v>
      </c>
      <c r="I16" s="1" t="s">
        <v>7</v>
      </c>
      <c r="J16" s="1" t="s">
        <v>8</v>
      </c>
      <c r="K16" s="3" t="s">
        <v>161</v>
      </c>
      <c r="L16" s="1" t="s">
        <v>10</v>
      </c>
      <c r="M16" s="1" t="s">
        <v>16</v>
      </c>
      <c r="N16" s="1" t="s">
        <v>172</v>
      </c>
      <c r="O16" s="1" t="s">
        <v>173</v>
      </c>
      <c r="P16" s="1" t="s">
        <v>29</v>
      </c>
      <c r="Q16" s="1" t="s">
        <v>29</v>
      </c>
      <c r="R16" s="1" t="s">
        <v>10</v>
      </c>
      <c r="S16" s="1" t="s">
        <v>11</v>
      </c>
      <c r="T16" s="1" t="s">
        <v>16</v>
      </c>
      <c r="U16" s="1" t="s">
        <v>11</v>
      </c>
      <c r="V16" s="1" t="s">
        <v>16</v>
      </c>
      <c r="W16" s="1" t="s">
        <v>11</v>
      </c>
      <c r="X16" s="1" t="s">
        <v>16</v>
      </c>
      <c r="Y16" s="1" t="s">
        <v>16</v>
      </c>
      <c r="Z16" s="4"/>
      <c r="AA16" s="4"/>
      <c r="AB16" s="1" t="str">
        <f>_xlfn.CONCAT([1]!OfficeForms.Table[[#This Row],[Nom du propriétaire]]," ",[1]!OfficeForms.Table[[#This Row],[Prénom du propriétaire]])</f>
        <v xml:space="preserve">Genovese  Claudio </v>
      </c>
      <c r="AC16" s="1" t="s">
        <v>174</v>
      </c>
      <c r="AD16" s="16" t="s">
        <v>175</v>
      </c>
    </row>
    <row r="17" spans="1:30" x14ac:dyDescent="0.3">
      <c r="A17" s="6" t="s">
        <v>176</v>
      </c>
      <c r="B17" s="6" t="s">
        <v>177</v>
      </c>
      <c r="C17" s="6" t="s">
        <v>103</v>
      </c>
      <c r="D17" s="8">
        <v>6060</v>
      </c>
      <c r="E17" s="6" t="s">
        <v>178</v>
      </c>
      <c r="F17" s="6" t="s">
        <v>4</v>
      </c>
      <c r="G17" s="6" t="s">
        <v>179</v>
      </c>
      <c r="H17" s="6" t="s">
        <v>24</v>
      </c>
      <c r="I17" s="6" t="s">
        <v>7</v>
      </c>
      <c r="J17" s="6" t="s">
        <v>8</v>
      </c>
      <c r="K17" s="8" t="s">
        <v>73</v>
      </c>
      <c r="L17" s="6" t="s">
        <v>10</v>
      </c>
      <c r="M17" s="6" t="s">
        <v>11</v>
      </c>
      <c r="N17" s="6" t="s">
        <v>180</v>
      </c>
      <c r="O17" s="8" t="s">
        <v>181</v>
      </c>
      <c r="P17" s="6" t="s">
        <v>14</v>
      </c>
      <c r="Q17" s="6" t="s">
        <v>15</v>
      </c>
      <c r="R17" s="6" t="s">
        <v>10</v>
      </c>
      <c r="S17" s="6" t="s">
        <v>11</v>
      </c>
      <c r="T17" s="6" t="s">
        <v>11</v>
      </c>
      <c r="U17" s="6" t="s">
        <v>11</v>
      </c>
      <c r="V17" s="6" t="s">
        <v>16</v>
      </c>
      <c r="W17" s="6" t="s">
        <v>11</v>
      </c>
      <c r="X17" s="6" t="s">
        <v>16</v>
      </c>
      <c r="Y17" s="6" t="s">
        <v>11</v>
      </c>
      <c r="Z17" s="10" t="s">
        <v>182</v>
      </c>
      <c r="AA17" s="10"/>
      <c r="AB17" s="6" t="str">
        <f>_xlfn.CONCAT([1]!OfficeForms.Table[[#This Row],[Nom du propriétaire]]," ",[1]!OfficeForms.Table[[#This Row],[Prénom du propriétaire]])</f>
        <v xml:space="preserve">Marinelli  François xavier </v>
      </c>
      <c r="AC17" s="6" t="s">
        <v>183</v>
      </c>
      <c r="AD17" s="11" t="s">
        <v>184</v>
      </c>
    </row>
    <row r="18" spans="1:30" x14ac:dyDescent="0.3">
      <c r="A18" s="1" t="s">
        <v>185</v>
      </c>
      <c r="B18" s="1" t="s">
        <v>186</v>
      </c>
      <c r="C18" s="1" t="s">
        <v>44</v>
      </c>
      <c r="D18" s="3">
        <v>6061</v>
      </c>
      <c r="E18" s="1" t="s">
        <v>187</v>
      </c>
      <c r="F18" s="1" t="s">
        <v>4</v>
      </c>
      <c r="G18" s="1" t="s">
        <v>188</v>
      </c>
      <c r="H18" s="1" t="s">
        <v>48</v>
      </c>
      <c r="I18" s="1" t="s">
        <v>7</v>
      </c>
      <c r="J18" s="1" t="s">
        <v>8</v>
      </c>
      <c r="K18" s="3" t="s">
        <v>189</v>
      </c>
      <c r="L18" s="1" t="s">
        <v>10</v>
      </c>
      <c r="M18" s="1" t="s">
        <v>11</v>
      </c>
      <c r="N18" s="1" t="s">
        <v>190</v>
      </c>
      <c r="O18" s="3" t="s">
        <v>51</v>
      </c>
      <c r="P18" s="1" t="s">
        <v>14</v>
      </c>
      <c r="Q18" s="1" t="s">
        <v>29</v>
      </c>
      <c r="R18" s="1" t="s">
        <v>10</v>
      </c>
      <c r="S18" s="1" t="s">
        <v>11</v>
      </c>
      <c r="T18" s="1" t="s">
        <v>16</v>
      </c>
      <c r="U18" s="1" t="s">
        <v>11</v>
      </c>
      <c r="V18" s="1" t="s">
        <v>16</v>
      </c>
      <c r="W18" s="1" t="s">
        <v>11</v>
      </c>
      <c r="X18" s="1" t="s">
        <v>10</v>
      </c>
      <c r="Y18" s="1" t="s">
        <v>11</v>
      </c>
      <c r="Z18" s="4"/>
      <c r="AA18" s="4" t="s">
        <v>191</v>
      </c>
      <c r="AB18" s="1" t="str">
        <f>_xlfn.CONCAT([1]!OfficeForms.Table[[#This Row],[Nom du propriétaire]]," ",[1]!OfficeForms.Table[[#This Row],[Prénom du propriétaire]])</f>
        <v>Feron Dorian</v>
      </c>
      <c r="AC18" s="1" t="s">
        <v>192</v>
      </c>
      <c r="AD18" s="5" t="s">
        <v>193</v>
      </c>
    </row>
    <row r="19" spans="1:30" x14ac:dyDescent="0.3">
      <c r="A19" s="6" t="s">
        <v>185</v>
      </c>
      <c r="B19" s="6" t="s">
        <v>186</v>
      </c>
      <c r="C19" s="6" t="s">
        <v>44</v>
      </c>
      <c r="D19" s="8">
        <v>6061</v>
      </c>
      <c r="E19" s="6" t="s">
        <v>194</v>
      </c>
      <c r="F19" s="6" t="s">
        <v>170</v>
      </c>
      <c r="G19" s="6" t="s">
        <v>195</v>
      </c>
      <c r="H19" s="6" t="s">
        <v>48</v>
      </c>
      <c r="I19" s="6" t="s">
        <v>7</v>
      </c>
      <c r="J19" s="6" t="s">
        <v>8</v>
      </c>
      <c r="K19" s="8" t="s">
        <v>9</v>
      </c>
      <c r="L19" s="6" t="s">
        <v>10</v>
      </c>
      <c r="M19" s="6" t="s">
        <v>11</v>
      </c>
      <c r="N19" s="6" t="s">
        <v>196</v>
      </c>
      <c r="O19" s="8" t="s">
        <v>197</v>
      </c>
      <c r="P19" s="6" t="s">
        <v>29</v>
      </c>
      <c r="Q19" s="6" t="s">
        <v>29</v>
      </c>
      <c r="R19" s="6" t="s">
        <v>10</v>
      </c>
      <c r="S19" s="6" t="s">
        <v>11</v>
      </c>
      <c r="T19" s="6" t="s">
        <v>16</v>
      </c>
      <c r="U19" s="6" t="s">
        <v>11</v>
      </c>
      <c r="V19" s="6" t="s">
        <v>16</v>
      </c>
      <c r="W19" s="6" t="s">
        <v>16</v>
      </c>
      <c r="X19" s="6" t="s">
        <v>10</v>
      </c>
      <c r="Y19" s="6" t="s">
        <v>11</v>
      </c>
      <c r="Z19" s="10"/>
      <c r="AA19" s="10"/>
      <c r="AB19" s="6" t="str">
        <f>_xlfn.CONCAT([1]!OfficeForms.Table[[#This Row],[Nom du propriétaire]]," ",[1]!OfficeForms.Table[[#This Row],[Prénom du propriétaire]])</f>
        <v>Feron Dorian</v>
      </c>
      <c r="AC19" s="6" t="s">
        <v>192</v>
      </c>
      <c r="AD19" s="11" t="s">
        <v>193</v>
      </c>
    </row>
    <row r="20" spans="1:30" x14ac:dyDescent="0.3">
      <c r="A20" s="1" t="s">
        <v>198</v>
      </c>
      <c r="B20" s="1" t="s">
        <v>199</v>
      </c>
      <c r="C20" s="1" t="s">
        <v>200</v>
      </c>
      <c r="D20" s="3">
        <v>6010</v>
      </c>
      <c r="E20" s="1" t="s">
        <v>201</v>
      </c>
      <c r="F20" s="1" t="s">
        <v>128</v>
      </c>
      <c r="G20" s="1" t="s">
        <v>202</v>
      </c>
      <c r="H20" s="1" t="s">
        <v>24</v>
      </c>
      <c r="I20" s="1" t="s">
        <v>203</v>
      </c>
      <c r="J20" s="1" t="s">
        <v>130</v>
      </c>
      <c r="K20" s="3" t="s">
        <v>161</v>
      </c>
      <c r="L20" s="1" t="s">
        <v>10</v>
      </c>
      <c r="M20" s="1" t="s">
        <v>16</v>
      </c>
      <c r="N20" s="1" t="s">
        <v>204</v>
      </c>
      <c r="O20" s="3" t="s">
        <v>205</v>
      </c>
      <c r="P20" s="1" t="s">
        <v>14</v>
      </c>
      <c r="Q20" s="1" t="s">
        <v>15</v>
      </c>
      <c r="R20" s="1" t="s">
        <v>10</v>
      </c>
      <c r="S20" s="1" t="s">
        <v>11</v>
      </c>
      <c r="T20" s="1" t="s">
        <v>16</v>
      </c>
      <c r="U20" s="1" t="s">
        <v>16</v>
      </c>
      <c r="V20" s="1" t="s">
        <v>16</v>
      </c>
      <c r="W20" s="1" t="s">
        <v>11</v>
      </c>
      <c r="X20" s="1" t="s">
        <v>10</v>
      </c>
      <c r="Y20" s="1" t="s">
        <v>11</v>
      </c>
      <c r="Z20" s="4"/>
      <c r="AA20" s="4" t="s">
        <v>206</v>
      </c>
      <c r="AB20" s="1" t="str">
        <f>_xlfn.CONCAT([1]!OfficeForms.Table[[#This Row],[Nom du propriétaire]]," ",[1]!OfficeForms.Table[[#This Row],[Prénom du propriétaire]])</f>
        <v xml:space="preserve">DENIS Joël </v>
      </c>
      <c r="AC20" s="1" t="s">
        <v>207</v>
      </c>
      <c r="AD20" s="16" t="s">
        <v>208</v>
      </c>
    </row>
    <row r="21" spans="1:30" x14ac:dyDescent="0.3">
      <c r="A21" s="6" t="s">
        <v>209</v>
      </c>
      <c r="B21" s="6" t="s">
        <v>210</v>
      </c>
      <c r="C21" s="6" t="s">
        <v>81</v>
      </c>
      <c r="D21" s="8">
        <v>6061</v>
      </c>
      <c r="E21" s="6" t="s">
        <v>211</v>
      </c>
      <c r="F21" s="6" t="s">
        <v>4</v>
      </c>
      <c r="G21" s="6" t="s">
        <v>212</v>
      </c>
      <c r="H21" s="6" t="s">
        <v>213</v>
      </c>
      <c r="I21" s="6" t="s">
        <v>214</v>
      </c>
      <c r="J21" s="6" t="s">
        <v>8</v>
      </c>
      <c r="K21" s="6" t="s">
        <v>215</v>
      </c>
      <c r="L21" s="6" t="s">
        <v>10</v>
      </c>
      <c r="M21" s="6" t="s">
        <v>16</v>
      </c>
      <c r="N21" s="6" t="s">
        <v>216</v>
      </c>
      <c r="O21" s="6" t="s">
        <v>217</v>
      </c>
      <c r="P21" s="6" t="s">
        <v>14</v>
      </c>
      <c r="Q21" s="6" t="s">
        <v>15</v>
      </c>
      <c r="R21" s="6" t="s">
        <v>10</v>
      </c>
      <c r="S21" s="6" t="s">
        <v>11</v>
      </c>
      <c r="T21" s="6" t="s">
        <v>16</v>
      </c>
      <c r="U21" s="6" t="s">
        <v>16</v>
      </c>
      <c r="V21" s="6" t="s">
        <v>16</v>
      </c>
      <c r="W21" s="6" t="s">
        <v>16</v>
      </c>
      <c r="X21" s="6" t="s">
        <v>10</v>
      </c>
      <c r="Y21" s="6" t="s">
        <v>11</v>
      </c>
      <c r="Z21" s="10"/>
      <c r="AA21" s="10"/>
      <c r="AB21" s="6" t="str">
        <f>_xlfn.CONCAT([1]!OfficeForms.Table[[#This Row],[Nom du propriétaire]]," ",[1]!OfficeForms.Table[[#This Row],[Prénom du propriétaire]])</f>
        <v>Matsos Michael</v>
      </c>
      <c r="AC21" s="6" t="s">
        <v>218</v>
      </c>
      <c r="AD21" s="11" t="s">
        <v>219</v>
      </c>
    </row>
    <row r="22" spans="1:30" x14ac:dyDescent="0.3">
      <c r="A22" s="1" t="s">
        <v>220</v>
      </c>
      <c r="B22" s="1" t="s">
        <v>221</v>
      </c>
      <c r="C22" s="1" t="s">
        <v>34</v>
      </c>
      <c r="D22" s="3">
        <v>6061</v>
      </c>
      <c r="E22" s="1" t="s">
        <v>222</v>
      </c>
      <c r="F22" s="1" t="s">
        <v>4</v>
      </c>
      <c r="G22" s="1" t="s">
        <v>223</v>
      </c>
      <c r="H22" s="1" t="s">
        <v>24</v>
      </c>
      <c r="I22" s="1" t="s">
        <v>7</v>
      </c>
      <c r="J22" s="1" t="s">
        <v>8</v>
      </c>
      <c r="K22" s="3" t="s">
        <v>117</v>
      </c>
      <c r="L22" s="1" t="s">
        <v>10</v>
      </c>
      <c r="M22" s="1" t="s">
        <v>16</v>
      </c>
      <c r="N22" s="1" t="s">
        <v>224</v>
      </c>
      <c r="O22" s="3" t="s">
        <v>225</v>
      </c>
      <c r="P22" s="1" t="s">
        <v>14</v>
      </c>
      <c r="Q22" s="1" t="s">
        <v>226</v>
      </c>
      <c r="R22" s="1" t="s">
        <v>10</v>
      </c>
      <c r="S22" s="1" t="s">
        <v>11</v>
      </c>
      <c r="T22" s="1" t="s">
        <v>16</v>
      </c>
      <c r="U22" s="1" t="s">
        <v>11</v>
      </c>
      <c r="V22" s="1" t="s">
        <v>16</v>
      </c>
      <c r="W22" s="1" t="s">
        <v>16</v>
      </c>
      <c r="X22" s="1" t="s">
        <v>16</v>
      </c>
      <c r="Y22" s="1" t="s">
        <v>16</v>
      </c>
      <c r="Z22" s="4" t="s">
        <v>227</v>
      </c>
      <c r="AA22" s="4"/>
      <c r="AB22" s="1" t="str">
        <f>_xlfn.CONCAT([1]!OfficeForms.Table[[#This Row],[Nom du propriétaire]]," ",[1]!OfficeForms.Table[[#This Row],[Prénom du propriétaire]])</f>
        <v>Vanhoolant Anaïs</v>
      </c>
      <c r="AC22" s="1" t="s">
        <v>228</v>
      </c>
      <c r="AD22" s="5" t="s">
        <v>229</v>
      </c>
    </row>
    <row r="23" spans="1:30" x14ac:dyDescent="0.3">
      <c r="A23" s="6" t="s">
        <v>230</v>
      </c>
      <c r="B23" s="6" t="s">
        <v>231</v>
      </c>
      <c r="C23" s="6" t="s">
        <v>90</v>
      </c>
      <c r="D23" s="8">
        <v>6000</v>
      </c>
      <c r="E23" s="6" t="s">
        <v>232</v>
      </c>
      <c r="F23" s="6" t="s">
        <v>4</v>
      </c>
      <c r="G23" s="6" t="s">
        <v>233</v>
      </c>
      <c r="H23" s="6" t="s">
        <v>24</v>
      </c>
      <c r="I23" s="6" t="s">
        <v>7</v>
      </c>
      <c r="J23" s="6" t="s">
        <v>94</v>
      </c>
      <c r="K23" s="8" t="s">
        <v>117</v>
      </c>
      <c r="L23" s="6" t="s">
        <v>10</v>
      </c>
      <c r="M23" s="6" t="s">
        <v>11</v>
      </c>
      <c r="N23" s="6" t="s">
        <v>234</v>
      </c>
      <c r="O23" s="8" t="s">
        <v>13</v>
      </c>
      <c r="P23" s="6" t="s">
        <v>14</v>
      </c>
      <c r="Q23" s="6" t="s">
        <v>29</v>
      </c>
      <c r="R23" s="6" t="s">
        <v>10</v>
      </c>
      <c r="S23" s="6" t="s">
        <v>11</v>
      </c>
      <c r="T23" s="6" t="s">
        <v>16</v>
      </c>
      <c r="U23" s="6" t="s">
        <v>11</v>
      </c>
      <c r="V23" s="6" t="s">
        <v>16</v>
      </c>
      <c r="W23" s="6" t="s">
        <v>235</v>
      </c>
      <c r="X23" s="6" t="s">
        <v>10</v>
      </c>
      <c r="Y23" s="6" t="s">
        <v>11</v>
      </c>
      <c r="Z23" s="10"/>
      <c r="AA23" s="10"/>
      <c r="AB23" s="6" t="str">
        <f>_xlfn.CONCAT([1]!OfficeForms.Table[[#This Row],[Nom du propriétaire]]," ",[1]!OfficeForms.Table[[#This Row],[Prénom du propriétaire]])</f>
        <v>VINCENT Damien</v>
      </c>
      <c r="AC23" s="6" t="s">
        <v>236</v>
      </c>
      <c r="AD23" s="11" t="s">
        <v>237</v>
      </c>
    </row>
    <row r="24" spans="1:30" x14ac:dyDescent="0.3">
      <c r="A24" s="1" t="s">
        <v>238</v>
      </c>
      <c r="B24" s="1" t="s">
        <v>239</v>
      </c>
      <c r="C24" s="1" t="s">
        <v>34</v>
      </c>
      <c r="D24" s="3">
        <v>6061</v>
      </c>
      <c r="E24" s="1" t="s">
        <v>240</v>
      </c>
      <c r="F24" s="1" t="s">
        <v>4</v>
      </c>
      <c r="G24" s="1" t="s">
        <v>241</v>
      </c>
      <c r="H24" s="1" t="s">
        <v>6</v>
      </c>
      <c r="I24" s="1" t="s">
        <v>7</v>
      </c>
      <c r="J24" s="1" t="s">
        <v>8</v>
      </c>
      <c r="K24" s="3" t="s">
        <v>95</v>
      </c>
      <c r="L24" s="1" t="s">
        <v>10</v>
      </c>
      <c r="M24" s="1" t="s">
        <v>16</v>
      </c>
      <c r="N24" s="1" t="s">
        <v>242</v>
      </c>
      <c r="O24" s="3" t="s">
        <v>97</v>
      </c>
      <c r="P24" s="1" t="s">
        <v>29</v>
      </c>
      <c r="Q24" s="1" t="s">
        <v>29</v>
      </c>
      <c r="R24" s="1" t="s">
        <v>10</v>
      </c>
      <c r="S24" s="1" t="s">
        <v>11</v>
      </c>
      <c r="T24" s="1" t="s">
        <v>16</v>
      </c>
      <c r="U24" s="1" t="s">
        <v>11</v>
      </c>
      <c r="V24" s="1" t="s">
        <v>16</v>
      </c>
      <c r="W24" s="1" t="s">
        <v>243</v>
      </c>
      <c r="X24" s="1" t="s">
        <v>10</v>
      </c>
      <c r="Y24" s="1" t="s">
        <v>11</v>
      </c>
      <c r="Z24" s="4"/>
      <c r="AA24" s="4"/>
      <c r="AB24" s="1" t="str">
        <f>_xlfn.CONCAT([1]!OfficeForms.Table[[#This Row],[Nom du propriétaire]]," ",[1]!OfficeForms.Table[[#This Row],[Prénom du propriétaire]])</f>
        <v>BURGO - BOUFELLIGA Carlos &amp; Soraya</v>
      </c>
      <c r="AC24" s="1" t="s">
        <v>244</v>
      </c>
      <c r="AD24" s="5" t="s">
        <v>245</v>
      </c>
    </row>
    <row r="25" spans="1:30" x14ac:dyDescent="0.3">
      <c r="A25" s="6" t="s">
        <v>246</v>
      </c>
      <c r="B25" s="6" t="s">
        <v>247</v>
      </c>
      <c r="C25" s="6" t="s">
        <v>34</v>
      </c>
      <c r="D25" s="8">
        <v>6061</v>
      </c>
      <c r="E25" s="6" t="s">
        <v>248</v>
      </c>
      <c r="F25" s="6" t="s">
        <v>170</v>
      </c>
      <c r="G25" s="6" t="s">
        <v>249</v>
      </c>
      <c r="H25" s="6" t="s">
        <v>6</v>
      </c>
      <c r="I25" s="6" t="s">
        <v>7</v>
      </c>
      <c r="J25" s="6" t="s">
        <v>8</v>
      </c>
      <c r="K25" s="8" t="s">
        <v>161</v>
      </c>
      <c r="L25" s="6" t="s">
        <v>10</v>
      </c>
      <c r="M25" s="6" t="s">
        <v>11</v>
      </c>
      <c r="N25" s="6" t="s">
        <v>250</v>
      </c>
      <c r="O25" s="8" t="s">
        <v>251</v>
      </c>
      <c r="P25" s="6" t="s">
        <v>29</v>
      </c>
      <c r="Q25" s="6" t="s">
        <v>29</v>
      </c>
      <c r="R25" s="6" t="s">
        <v>10</v>
      </c>
      <c r="S25" s="6" t="s">
        <v>11</v>
      </c>
      <c r="T25" s="6" t="s">
        <v>16</v>
      </c>
      <c r="U25" s="6" t="s">
        <v>11</v>
      </c>
      <c r="V25" s="6" t="s">
        <v>16</v>
      </c>
      <c r="W25" s="6" t="s">
        <v>243</v>
      </c>
      <c r="X25" s="6" t="s">
        <v>10</v>
      </c>
      <c r="Y25" s="6" t="s">
        <v>11</v>
      </c>
      <c r="Z25" s="10"/>
      <c r="AA25" s="10"/>
      <c r="AB25" s="6" t="str">
        <f>_xlfn.CONCAT([1]!OfficeForms.Table[[#This Row],[Nom du propriétaire]]," ",[1]!OfficeForms.Table[[#This Row],[Prénom du propriétaire]])</f>
        <v>BURGO-BOUFELLIGA Carlos &amp; SORAYA</v>
      </c>
      <c r="AC25" s="6" t="s">
        <v>244</v>
      </c>
      <c r="AD25" s="11" t="s">
        <v>245</v>
      </c>
    </row>
    <row r="26" spans="1:30" x14ac:dyDescent="0.3">
      <c r="A26" s="1" t="s">
        <v>252</v>
      </c>
      <c r="B26" s="1" t="s">
        <v>253</v>
      </c>
      <c r="C26" s="1" t="s">
        <v>81</v>
      </c>
      <c r="D26" s="3">
        <v>6061</v>
      </c>
      <c r="E26" s="1" t="s">
        <v>254</v>
      </c>
      <c r="F26" s="1" t="s">
        <v>4</v>
      </c>
      <c r="G26" s="1" t="s">
        <v>255</v>
      </c>
      <c r="H26" s="1" t="s">
        <v>48</v>
      </c>
      <c r="I26" s="1" t="s">
        <v>7</v>
      </c>
      <c r="J26" s="1" t="s">
        <v>8</v>
      </c>
      <c r="K26" s="3" t="s">
        <v>73</v>
      </c>
      <c r="L26" s="1" t="s">
        <v>10</v>
      </c>
      <c r="M26" s="1" t="s">
        <v>11</v>
      </c>
      <c r="N26" s="1" t="s">
        <v>256</v>
      </c>
      <c r="O26" s="3" t="s">
        <v>225</v>
      </c>
      <c r="P26" s="1" t="s">
        <v>14</v>
      </c>
      <c r="Q26" s="1" t="s">
        <v>15</v>
      </c>
      <c r="R26" s="1" t="s">
        <v>10</v>
      </c>
      <c r="S26" s="1" t="s">
        <v>11</v>
      </c>
      <c r="T26" s="1" t="s">
        <v>16</v>
      </c>
      <c r="U26" s="1" t="s">
        <v>11</v>
      </c>
      <c r="V26" s="1" t="s">
        <v>16</v>
      </c>
      <c r="W26" s="1" t="s">
        <v>16</v>
      </c>
      <c r="X26" s="1" t="s">
        <v>10</v>
      </c>
      <c r="Y26" s="1" t="s">
        <v>11</v>
      </c>
      <c r="Z26" s="4" t="s">
        <v>257</v>
      </c>
      <c r="AA26" s="4"/>
      <c r="AB26" s="1" t="str">
        <f>_xlfn.CONCAT([1]!OfficeForms.Table[[#This Row],[Nom du propriétaire]]," ",[1]!OfficeForms.Table[[#This Row],[Prénom du propriétaire]])</f>
        <v>Van der Smissen David</v>
      </c>
      <c r="AC26" s="1" t="s">
        <v>258</v>
      </c>
      <c r="AD26" s="5" t="s">
        <v>259</v>
      </c>
    </row>
    <row r="27" spans="1:30" x14ac:dyDescent="0.3">
      <c r="A27" s="6" t="s">
        <v>260</v>
      </c>
      <c r="B27" s="6" t="s">
        <v>261</v>
      </c>
      <c r="C27" s="6" t="s">
        <v>81</v>
      </c>
      <c r="D27" s="8">
        <v>6061</v>
      </c>
      <c r="E27" s="6" t="s">
        <v>262</v>
      </c>
      <c r="F27" s="6" t="s">
        <v>4</v>
      </c>
      <c r="G27" s="6" t="s">
        <v>263</v>
      </c>
      <c r="H27" s="6" t="s">
        <v>48</v>
      </c>
      <c r="I27" s="6" t="s">
        <v>7</v>
      </c>
      <c r="J27" s="6" t="s">
        <v>8</v>
      </c>
      <c r="K27" s="8" t="s">
        <v>26</v>
      </c>
      <c r="L27" s="6" t="s">
        <v>10</v>
      </c>
      <c r="M27" s="6" t="s">
        <v>11</v>
      </c>
      <c r="N27" s="6" t="s">
        <v>264</v>
      </c>
      <c r="O27" s="8" t="s">
        <v>265</v>
      </c>
      <c r="P27" s="6" t="s">
        <v>14</v>
      </c>
      <c r="Q27" s="6" t="s">
        <v>15</v>
      </c>
      <c r="R27" s="6" t="s">
        <v>10</v>
      </c>
      <c r="S27" s="6" t="s">
        <v>11</v>
      </c>
      <c r="T27" s="6" t="s">
        <v>16</v>
      </c>
      <c r="U27" s="6" t="s">
        <v>11</v>
      </c>
      <c r="V27" s="6" t="s">
        <v>16</v>
      </c>
      <c r="W27" s="6" t="s">
        <v>11</v>
      </c>
      <c r="X27" s="6" t="s">
        <v>16</v>
      </c>
      <c r="Y27" s="6" t="s">
        <v>11</v>
      </c>
      <c r="Z27" s="10" t="s">
        <v>266</v>
      </c>
      <c r="AA27" s="10"/>
      <c r="AB27" s="6" t="str">
        <f>_xlfn.CONCAT([1]!OfficeForms.Table[[#This Row],[Nom du propriétaire]]," ",[1]!OfficeForms.Table[[#This Row],[Prénom du propriétaire]])</f>
        <v>Colassin Thibault</v>
      </c>
      <c r="AC27" s="6" t="s">
        <v>267</v>
      </c>
      <c r="AD27" s="11" t="s">
        <v>268</v>
      </c>
    </row>
    <row r="28" spans="1:30" x14ac:dyDescent="0.3">
      <c r="A28" s="1" t="s">
        <v>269</v>
      </c>
      <c r="B28" s="1" t="s">
        <v>270</v>
      </c>
      <c r="C28" s="1" t="s">
        <v>21</v>
      </c>
      <c r="D28" s="3">
        <v>6061</v>
      </c>
      <c r="E28" s="1" t="s">
        <v>271</v>
      </c>
      <c r="F28" s="1" t="s">
        <v>4</v>
      </c>
      <c r="G28" s="3" t="s">
        <v>272</v>
      </c>
      <c r="H28" s="1" t="s">
        <v>6</v>
      </c>
      <c r="I28" s="1" t="s">
        <v>7</v>
      </c>
      <c r="J28" s="1" t="s">
        <v>8</v>
      </c>
      <c r="K28" s="3" t="s">
        <v>117</v>
      </c>
      <c r="L28" s="1" t="s">
        <v>10</v>
      </c>
      <c r="M28" s="1" t="s">
        <v>16</v>
      </c>
      <c r="N28" s="1" t="s">
        <v>273</v>
      </c>
      <c r="O28" s="3" t="s">
        <v>274</v>
      </c>
      <c r="P28" s="1" t="s">
        <v>14</v>
      </c>
      <c r="Q28" s="1" t="s">
        <v>275</v>
      </c>
      <c r="R28" s="1" t="s">
        <v>10</v>
      </c>
      <c r="S28" s="1" t="s">
        <v>11</v>
      </c>
      <c r="T28" s="1" t="s">
        <v>16</v>
      </c>
      <c r="U28" s="1" t="s">
        <v>11</v>
      </c>
      <c r="V28" s="1" t="s">
        <v>16</v>
      </c>
      <c r="W28" s="1" t="s">
        <v>16</v>
      </c>
      <c r="X28" s="1" t="s">
        <v>10</v>
      </c>
      <c r="Y28" s="1" t="s">
        <v>11</v>
      </c>
      <c r="Z28" s="4"/>
      <c r="AA28" s="4"/>
      <c r="AB28" s="1" t="str">
        <f>_xlfn.CONCAT([1]!OfficeForms.Table[[#This Row],[Nom du propriétaire]]," ",[1]!OfficeForms.Table[[#This Row],[Prénom du propriétaire]])</f>
        <v>Wiggers Tommy</v>
      </c>
      <c r="AC28" s="1" t="s">
        <v>276</v>
      </c>
      <c r="AD28" s="16" t="s">
        <v>277</v>
      </c>
    </row>
    <row r="29" spans="1:30" x14ac:dyDescent="0.3">
      <c r="A29" s="6" t="s">
        <v>278</v>
      </c>
      <c r="B29" s="6" t="s">
        <v>102</v>
      </c>
      <c r="C29" s="6" t="s">
        <v>103</v>
      </c>
      <c r="D29" s="8">
        <v>6060</v>
      </c>
      <c r="E29" s="6" t="s">
        <v>279</v>
      </c>
      <c r="F29" s="6" t="s">
        <v>4</v>
      </c>
      <c r="G29" s="6" t="s">
        <v>280</v>
      </c>
      <c r="H29" s="6" t="s">
        <v>24</v>
      </c>
      <c r="I29" s="6" t="s">
        <v>7</v>
      </c>
      <c r="J29" s="6" t="s">
        <v>130</v>
      </c>
      <c r="K29" s="8" t="s">
        <v>73</v>
      </c>
      <c r="L29" s="6" t="s">
        <v>10</v>
      </c>
      <c r="M29" s="6" t="s">
        <v>11</v>
      </c>
      <c r="N29" s="6" t="s">
        <v>281</v>
      </c>
      <c r="O29" s="8" t="s">
        <v>282</v>
      </c>
      <c r="P29" s="6" t="s">
        <v>14</v>
      </c>
      <c r="Q29" s="6" t="s">
        <v>15</v>
      </c>
      <c r="R29" s="6" t="s">
        <v>10</v>
      </c>
      <c r="S29" s="6" t="s">
        <v>11</v>
      </c>
      <c r="T29" s="6" t="s">
        <v>16</v>
      </c>
      <c r="U29" s="6" t="s">
        <v>11</v>
      </c>
      <c r="V29" s="6" t="s">
        <v>16</v>
      </c>
      <c r="W29" s="6" t="s">
        <v>16</v>
      </c>
      <c r="X29" s="6" t="s">
        <v>10</v>
      </c>
      <c r="Y29" s="6" t="s">
        <v>11</v>
      </c>
      <c r="Z29" s="10"/>
      <c r="AA29" s="10"/>
      <c r="AB29" s="6" t="str">
        <f>_xlfn.CONCAT([1]!OfficeForms.Table[[#This Row],[Nom du propriétaire]]," ",[1]!OfficeForms.Table[[#This Row],[Prénom du propriétaire]])</f>
        <v>De Graux Marc</v>
      </c>
      <c r="AC29" s="6" t="s">
        <v>283</v>
      </c>
      <c r="AD29" s="11" t="s">
        <v>284</v>
      </c>
    </row>
    <row r="30" spans="1:30" x14ac:dyDescent="0.3">
      <c r="A30" s="1" t="s">
        <v>285</v>
      </c>
      <c r="B30" s="1" t="s">
        <v>286</v>
      </c>
      <c r="C30" s="1" t="s">
        <v>34</v>
      </c>
      <c r="D30" s="3">
        <v>6061</v>
      </c>
      <c r="E30" s="1" t="s">
        <v>287</v>
      </c>
      <c r="F30" s="1" t="s">
        <v>170</v>
      </c>
      <c r="G30" s="3" t="s">
        <v>288</v>
      </c>
      <c r="H30" s="1" t="s">
        <v>6</v>
      </c>
      <c r="I30" s="1" t="s">
        <v>7</v>
      </c>
      <c r="J30" s="1" t="s">
        <v>8</v>
      </c>
      <c r="K30" s="1" t="s">
        <v>289</v>
      </c>
      <c r="L30" s="1" t="s">
        <v>10</v>
      </c>
      <c r="M30" s="1" t="s">
        <v>11</v>
      </c>
      <c r="N30" s="1" t="s">
        <v>290</v>
      </c>
      <c r="O30" s="1" t="s">
        <v>291</v>
      </c>
      <c r="P30" s="1" t="s">
        <v>29</v>
      </c>
      <c r="Q30" s="1" t="s">
        <v>29</v>
      </c>
      <c r="R30" s="1" t="s">
        <v>10</v>
      </c>
      <c r="S30" s="1" t="s">
        <v>292</v>
      </c>
      <c r="T30" s="1" t="s">
        <v>16</v>
      </c>
      <c r="U30" s="1" t="s">
        <v>11</v>
      </c>
      <c r="V30" s="1" t="s">
        <v>16</v>
      </c>
      <c r="W30" s="1" t="s">
        <v>11</v>
      </c>
      <c r="X30" s="1" t="s">
        <v>16</v>
      </c>
      <c r="Y30" s="1" t="s">
        <v>16</v>
      </c>
      <c r="Z30" s="4"/>
      <c r="AA30" s="4"/>
      <c r="AB30" s="1" t="str">
        <f>_xlfn.CONCAT([1]!OfficeForms.Table[[#This Row],[Nom du propriétaire]]," ",[1]!OfficeForms.Table[[#This Row],[Prénom du propriétaire]])</f>
        <v>DALCQ Thierry</v>
      </c>
      <c r="AC30" s="1" t="s">
        <v>293</v>
      </c>
      <c r="AD30" s="16" t="s">
        <v>294</v>
      </c>
    </row>
    <row r="31" spans="1:30" x14ac:dyDescent="0.3">
      <c r="A31" s="6" t="s">
        <v>295</v>
      </c>
      <c r="B31" s="6" t="s">
        <v>296</v>
      </c>
      <c r="C31" s="6" t="s">
        <v>297</v>
      </c>
      <c r="D31" s="8">
        <v>6000</v>
      </c>
      <c r="E31" s="6" t="s">
        <v>298</v>
      </c>
      <c r="F31" s="6" t="s">
        <v>170</v>
      </c>
      <c r="G31" s="8" t="s">
        <v>299</v>
      </c>
      <c r="H31" s="6" t="s">
        <v>48</v>
      </c>
      <c r="I31" s="6" t="s">
        <v>7</v>
      </c>
      <c r="J31" s="6" t="s">
        <v>94</v>
      </c>
      <c r="K31" s="8" t="s">
        <v>161</v>
      </c>
      <c r="L31" s="6" t="s">
        <v>10</v>
      </c>
      <c r="M31" s="6" t="s">
        <v>16</v>
      </c>
      <c r="N31" s="6" t="s">
        <v>300</v>
      </c>
      <c r="O31" s="6" t="s">
        <v>301</v>
      </c>
      <c r="P31" s="6" t="s">
        <v>29</v>
      </c>
      <c r="Q31" s="6" t="s">
        <v>29</v>
      </c>
      <c r="R31" s="6" t="s">
        <v>10</v>
      </c>
      <c r="S31" s="6" t="s">
        <v>11</v>
      </c>
      <c r="T31" s="6" t="s">
        <v>16</v>
      </c>
      <c r="U31" s="6" t="s">
        <v>11</v>
      </c>
      <c r="V31" s="6" t="s">
        <v>16</v>
      </c>
      <c r="W31" s="6" t="s">
        <v>16</v>
      </c>
      <c r="X31" s="6" t="s">
        <v>16</v>
      </c>
      <c r="Y31" s="6" t="s">
        <v>16</v>
      </c>
      <c r="Z31" s="10"/>
      <c r="AA31" s="10"/>
      <c r="AB31" s="6" t="str">
        <f>_xlfn.CONCAT([1]!OfficeForms.Table[[#This Row],[Nom du propriétaire]]," ",[1]!OfficeForms.Table[[#This Row],[Prénom du propriétaire]])</f>
        <v>Kleiner Wolfgang</v>
      </c>
      <c r="AC31" s="6" t="s">
        <v>302</v>
      </c>
      <c r="AD31" s="11" t="s">
        <v>303</v>
      </c>
    </row>
    <row r="32" spans="1:30" x14ac:dyDescent="0.3">
      <c r="A32" s="1" t="s">
        <v>304</v>
      </c>
      <c r="B32" s="1" t="s">
        <v>305</v>
      </c>
      <c r="C32" s="1" t="s">
        <v>81</v>
      </c>
      <c r="D32" s="3">
        <v>6061</v>
      </c>
      <c r="E32" s="1" t="s">
        <v>306</v>
      </c>
      <c r="F32" s="1" t="s">
        <v>4</v>
      </c>
      <c r="G32" s="1" t="s">
        <v>307</v>
      </c>
      <c r="H32" s="1" t="s">
        <v>6</v>
      </c>
      <c r="I32" s="1" t="s">
        <v>203</v>
      </c>
      <c r="J32" s="1" t="s">
        <v>8</v>
      </c>
      <c r="K32" s="3" t="s">
        <v>73</v>
      </c>
      <c r="L32" s="1" t="s">
        <v>10</v>
      </c>
      <c r="M32" s="1" t="s">
        <v>16</v>
      </c>
      <c r="N32" s="1" t="s">
        <v>308</v>
      </c>
      <c r="O32" s="1" t="s">
        <v>85</v>
      </c>
      <c r="P32" s="1" t="s">
        <v>14</v>
      </c>
      <c r="Q32" s="1" t="s">
        <v>15</v>
      </c>
      <c r="R32" s="1" t="s">
        <v>10</v>
      </c>
      <c r="S32" s="1" t="s">
        <v>11</v>
      </c>
      <c r="T32" s="1" t="s">
        <v>16</v>
      </c>
      <c r="U32" s="1" t="s">
        <v>11</v>
      </c>
      <c r="V32" s="1" t="s">
        <v>16</v>
      </c>
      <c r="W32" s="1" t="s">
        <v>16</v>
      </c>
      <c r="X32" s="1" t="s">
        <v>10</v>
      </c>
      <c r="Y32" s="1" t="s">
        <v>16</v>
      </c>
      <c r="Z32" s="4" t="s">
        <v>309</v>
      </c>
      <c r="AA32" s="4"/>
      <c r="AB32" s="1" t="str">
        <f>_xlfn.CONCAT([1]!OfficeForms.Table[[#This Row],[Nom du propriétaire]]," ",[1]!OfficeForms.Table[[#This Row],[Prénom du propriétaire]])</f>
        <v>Trigalet-Anciaux B et AF</v>
      </c>
      <c r="AC32" s="1" t="s">
        <v>310</v>
      </c>
      <c r="AD32" s="5" t="s">
        <v>311</v>
      </c>
    </row>
    <row r="33" spans="1:30" x14ac:dyDescent="0.3">
      <c r="A33" s="6" t="s">
        <v>312</v>
      </c>
      <c r="B33" s="6" t="s">
        <v>313</v>
      </c>
      <c r="C33" s="6" t="s">
        <v>34</v>
      </c>
      <c r="D33" s="8">
        <v>6061</v>
      </c>
      <c r="E33" s="6" t="s">
        <v>314</v>
      </c>
      <c r="F33" s="6" t="s">
        <v>315</v>
      </c>
      <c r="G33" s="6" t="s">
        <v>316</v>
      </c>
      <c r="H33" s="6" t="s">
        <v>48</v>
      </c>
      <c r="I33" s="6" t="s">
        <v>7</v>
      </c>
      <c r="J33" s="6" t="s">
        <v>8</v>
      </c>
      <c r="K33" s="8" t="s">
        <v>9</v>
      </c>
      <c r="L33" s="6" t="s">
        <v>10</v>
      </c>
      <c r="M33" s="6" t="s">
        <v>16</v>
      </c>
      <c r="N33" s="6" t="s">
        <v>317</v>
      </c>
      <c r="O33" s="6" t="s">
        <v>318</v>
      </c>
      <c r="P33" s="6" t="s">
        <v>14</v>
      </c>
      <c r="Q33" s="6" t="s">
        <v>319</v>
      </c>
      <c r="R33" s="6" t="s">
        <v>10</v>
      </c>
      <c r="S33" s="6" t="s">
        <v>11</v>
      </c>
      <c r="T33" s="6" t="s">
        <v>16</v>
      </c>
      <c r="U33" s="6" t="s">
        <v>11</v>
      </c>
      <c r="V33" s="6" t="s">
        <v>16</v>
      </c>
      <c r="W33" s="6" t="s">
        <v>320</v>
      </c>
      <c r="X33" s="6" t="s">
        <v>16</v>
      </c>
      <c r="Y33" s="6" t="s">
        <v>16</v>
      </c>
      <c r="Z33" s="10" t="s">
        <v>321</v>
      </c>
      <c r="AA33" s="10" t="s">
        <v>322</v>
      </c>
      <c r="AB33" s="6" t="str">
        <f>_xlfn.CONCAT([1]!OfficeForms.Table[[#This Row],[Nom du propriétaire]]," ",[1]!OfficeForms.Table[[#This Row],[Prénom du propriétaire]])</f>
        <v>Fontaine - Mairlot  AF et S</v>
      </c>
      <c r="AC33" s="6" t="s">
        <v>323</v>
      </c>
      <c r="AD33" s="11" t="s">
        <v>324</v>
      </c>
    </row>
    <row r="34" spans="1:30" x14ac:dyDescent="0.3">
      <c r="A34" s="1" t="s">
        <v>325</v>
      </c>
      <c r="B34" s="1" t="s">
        <v>326</v>
      </c>
      <c r="C34" s="1" t="s">
        <v>126</v>
      </c>
      <c r="D34" s="3">
        <v>6001</v>
      </c>
      <c r="E34" s="1" t="s">
        <v>327</v>
      </c>
      <c r="F34" s="1" t="s">
        <v>4</v>
      </c>
      <c r="G34" s="1" t="s">
        <v>328</v>
      </c>
      <c r="H34" s="1" t="s">
        <v>48</v>
      </c>
      <c r="I34" s="1" t="s">
        <v>7</v>
      </c>
      <c r="J34" s="1" t="s">
        <v>94</v>
      </c>
      <c r="K34" s="3" t="s">
        <v>161</v>
      </c>
      <c r="L34" s="1" t="s">
        <v>10</v>
      </c>
      <c r="M34" s="1" t="s">
        <v>11</v>
      </c>
      <c r="N34" s="1" t="s">
        <v>329</v>
      </c>
      <c r="O34" s="3" t="s">
        <v>330</v>
      </c>
      <c r="P34" s="1" t="s">
        <v>14</v>
      </c>
      <c r="Q34" s="1" t="s">
        <v>29</v>
      </c>
      <c r="R34" s="1" t="s">
        <v>331</v>
      </c>
      <c r="S34" s="1" t="s">
        <v>11</v>
      </c>
      <c r="T34" s="1" t="s">
        <v>16</v>
      </c>
      <c r="U34" s="1" t="s">
        <v>11</v>
      </c>
      <c r="V34" s="1" t="s">
        <v>16</v>
      </c>
      <c r="W34" s="1" t="s">
        <v>16</v>
      </c>
      <c r="X34" s="1" t="s">
        <v>16</v>
      </c>
      <c r="Y34" s="1" t="s">
        <v>16</v>
      </c>
      <c r="Z34" s="4"/>
      <c r="AA34" s="4"/>
      <c r="AB34" s="1" t="str">
        <f>_xlfn.CONCAT([1]!OfficeForms.Table[[#This Row],[Nom du propriétaire]]," ",[1]!OfficeForms.Table[[#This Row],[Prénom du propriétaire]])</f>
        <v>Lombard Stéphane</v>
      </c>
      <c r="AC34" s="1" t="s">
        <v>332</v>
      </c>
      <c r="AD34" s="5" t="s">
        <v>333</v>
      </c>
    </row>
    <row r="35" spans="1:30" x14ac:dyDescent="0.3">
      <c r="A35" s="6" t="s">
        <v>334</v>
      </c>
      <c r="B35" s="6" t="s">
        <v>335</v>
      </c>
      <c r="C35" s="6" t="s">
        <v>81</v>
      </c>
      <c r="D35" s="8">
        <v>6061</v>
      </c>
      <c r="E35" s="6" t="s">
        <v>336</v>
      </c>
      <c r="F35" s="6" t="s">
        <v>170</v>
      </c>
      <c r="G35" s="6" t="s">
        <v>337</v>
      </c>
      <c r="H35" s="6" t="s">
        <v>6</v>
      </c>
      <c r="I35" s="6" t="s">
        <v>7</v>
      </c>
      <c r="J35" s="6" t="s">
        <v>8</v>
      </c>
      <c r="K35" s="8" t="s">
        <v>161</v>
      </c>
      <c r="L35" s="6" t="s">
        <v>10</v>
      </c>
      <c r="M35" s="6" t="s">
        <v>11</v>
      </c>
      <c r="N35" s="6" t="s">
        <v>338</v>
      </c>
      <c r="O35" s="6" t="s">
        <v>339</v>
      </c>
      <c r="P35" s="6" t="s">
        <v>29</v>
      </c>
      <c r="Q35" s="6" t="s">
        <v>29</v>
      </c>
      <c r="R35" s="6" t="s">
        <v>10</v>
      </c>
      <c r="S35" s="6" t="s">
        <v>11</v>
      </c>
      <c r="T35" s="6" t="s">
        <v>16</v>
      </c>
      <c r="U35" s="6" t="s">
        <v>11</v>
      </c>
      <c r="V35" s="6" t="s">
        <v>11</v>
      </c>
      <c r="W35" s="6" t="s">
        <v>11</v>
      </c>
      <c r="X35" s="6" t="s">
        <v>16</v>
      </c>
      <c r="Y35" s="6" t="s">
        <v>16</v>
      </c>
      <c r="Z35" s="10" t="s">
        <v>340</v>
      </c>
      <c r="AA35" s="10"/>
      <c r="AB35" s="6" t="str">
        <f>_xlfn.CONCAT([1]!OfficeForms.Table[[#This Row],[Nom du propriétaire]]," ",[1]!OfficeForms.Table[[#This Row],[Prénom du propriétaire]])</f>
        <v>Rose José</v>
      </c>
      <c r="AC35" s="6" t="s">
        <v>341</v>
      </c>
      <c r="AD35" s="11" t="s">
        <v>342</v>
      </c>
    </row>
    <row r="36" spans="1:30" x14ac:dyDescent="0.3">
      <c r="A36" s="1" t="s">
        <v>343</v>
      </c>
      <c r="B36" s="1" t="s">
        <v>344</v>
      </c>
      <c r="C36" s="1" t="s">
        <v>81</v>
      </c>
      <c r="D36" s="3">
        <v>6061</v>
      </c>
      <c r="E36" s="1" t="s">
        <v>345</v>
      </c>
      <c r="F36" s="1" t="s">
        <v>346</v>
      </c>
      <c r="G36" s="1" t="s">
        <v>347</v>
      </c>
      <c r="H36" s="1" t="s">
        <v>24</v>
      </c>
      <c r="I36" s="1" t="s">
        <v>7</v>
      </c>
      <c r="J36" s="1" t="s">
        <v>8</v>
      </c>
      <c r="K36" s="3" t="s">
        <v>117</v>
      </c>
      <c r="L36" s="1" t="s">
        <v>10</v>
      </c>
      <c r="M36" s="1" t="s">
        <v>16</v>
      </c>
      <c r="N36" s="1" t="s">
        <v>348</v>
      </c>
      <c r="O36" s="1" t="s">
        <v>349</v>
      </c>
      <c r="P36" s="1" t="s">
        <v>29</v>
      </c>
      <c r="Q36" s="1" t="s">
        <v>29</v>
      </c>
      <c r="R36" s="1" t="s">
        <v>350</v>
      </c>
      <c r="S36" s="1" t="s">
        <v>11</v>
      </c>
      <c r="T36" s="1" t="s">
        <v>16</v>
      </c>
      <c r="U36" s="1" t="s">
        <v>11</v>
      </c>
      <c r="V36" s="1" t="s">
        <v>16</v>
      </c>
      <c r="W36" s="1" t="s">
        <v>11</v>
      </c>
      <c r="X36" s="1" t="s">
        <v>16</v>
      </c>
      <c r="Y36" s="1" t="s">
        <v>16</v>
      </c>
      <c r="Z36" s="4"/>
      <c r="AA36" s="4"/>
      <c r="AB36" s="1" t="str">
        <f>_xlfn.CONCAT([1]!OfficeForms.Table[[#This Row],[Nom du propriétaire]]," ",[1]!OfficeForms.Table[[#This Row],[Prénom du propriétaire]])</f>
        <v>Sahingoz Adem</v>
      </c>
      <c r="AC36" s="1" t="s">
        <v>351</v>
      </c>
      <c r="AD36" s="5" t="s">
        <v>352</v>
      </c>
    </row>
    <row r="37" spans="1:30" x14ac:dyDescent="0.3">
      <c r="A37" s="18" t="s">
        <v>353</v>
      </c>
      <c r="B37" s="18" t="s">
        <v>354</v>
      </c>
      <c r="C37" s="6" t="s">
        <v>81</v>
      </c>
      <c r="D37" s="19">
        <v>6061</v>
      </c>
      <c r="E37" s="18" t="s">
        <v>355</v>
      </c>
      <c r="F37" s="18" t="s">
        <v>170</v>
      </c>
      <c r="G37" s="19" t="s">
        <v>356</v>
      </c>
      <c r="H37" s="18" t="s">
        <v>6</v>
      </c>
      <c r="I37" s="18" t="s">
        <v>357</v>
      </c>
      <c r="J37" s="18" t="s">
        <v>8</v>
      </c>
      <c r="K37" s="19" t="s">
        <v>161</v>
      </c>
      <c r="L37" s="18" t="s">
        <v>10</v>
      </c>
      <c r="M37" s="18" t="s">
        <v>11</v>
      </c>
      <c r="N37" s="18" t="s">
        <v>358</v>
      </c>
      <c r="O37" s="19" t="s">
        <v>359</v>
      </c>
      <c r="P37" s="18" t="s">
        <v>29</v>
      </c>
      <c r="Q37" s="18" t="s">
        <v>29</v>
      </c>
      <c r="R37" s="18" t="s">
        <v>10</v>
      </c>
      <c r="S37" s="18" t="s">
        <v>360</v>
      </c>
      <c r="T37" s="18" t="s">
        <v>16</v>
      </c>
      <c r="U37" s="18" t="s">
        <v>11</v>
      </c>
      <c r="V37" s="18" t="s">
        <v>16</v>
      </c>
      <c r="W37" s="18" t="s">
        <v>11</v>
      </c>
      <c r="X37" s="18" t="s">
        <v>16</v>
      </c>
      <c r="Y37" s="18" t="s">
        <v>16</v>
      </c>
      <c r="Z37" s="20"/>
      <c r="AA37" s="20"/>
      <c r="AB37" s="6" t="str">
        <f>_xlfn.CONCAT([1]!OfficeForms.Table[[#This Row],[Nom du propriétaire]]," ",[1]!OfficeForms.Table[[#This Row],[Prénom du propriétaire]])</f>
        <v xml:space="preserve">Bialik  Christophe </v>
      </c>
      <c r="AC37" s="18" t="s">
        <v>361</v>
      </c>
      <c r="AD37" s="21" t="s">
        <v>362</v>
      </c>
    </row>
    <row r="38" spans="1:30" x14ac:dyDescent="0.3">
      <c r="A38" s="22" t="s">
        <v>363</v>
      </c>
      <c r="B38" s="22" t="s">
        <v>364</v>
      </c>
      <c r="C38" s="22" t="s">
        <v>2</v>
      </c>
      <c r="D38" s="23">
        <v>6061</v>
      </c>
      <c r="E38" s="22" t="s">
        <v>365</v>
      </c>
      <c r="F38" s="22" t="s">
        <v>4</v>
      </c>
      <c r="G38" s="22" t="s">
        <v>366</v>
      </c>
      <c r="H38" s="22" t="s">
        <v>48</v>
      </c>
      <c r="I38" s="22" t="s">
        <v>357</v>
      </c>
      <c r="J38" s="22" t="s">
        <v>8</v>
      </c>
      <c r="K38" s="23" t="s">
        <v>26</v>
      </c>
      <c r="L38" s="22" t="s">
        <v>10</v>
      </c>
      <c r="M38" s="22" t="s">
        <v>11</v>
      </c>
      <c r="N38" s="22" t="s">
        <v>367</v>
      </c>
      <c r="O38" s="23" t="s">
        <v>132</v>
      </c>
      <c r="P38" s="22" t="s">
        <v>14</v>
      </c>
      <c r="Q38" s="22" t="s">
        <v>15</v>
      </c>
      <c r="R38" s="22" t="s">
        <v>10</v>
      </c>
      <c r="S38" s="22" t="s">
        <v>11</v>
      </c>
      <c r="T38" s="22" t="s">
        <v>16</v>
      </c>
      <c r="U38" s="22" t="s">
        <v>11</v>
      </c>
      <c r="V38" s="22" t="s">
        <v>16</v>
      </c>
      <c r="W38" s="22" t="s">
        <v>368</v>
      </c>
      <c r="X38" s="22" t="s">
        <v>10</v>
      </c>
      <c r="Y38" s="22" t="s">
        <v>11</v>
      </c>
      <c r="Z38" s="24" t="s">
        <v>369</v>
      </c>
      <c r="AA38" s="24"/>
      <c r="AB38" s="1" t="str">
        <f>_xlfn.CONCAT([1]!OfficeForms.Table[[#This Row],[Nom du propriétaire]]," ",[1]!OfficeForms.Table[[#This Row],[Prénom du propriétaire]])</f>
        <v xml:space="preserve">Sbille  Tihana </v>
      </c>
      <c r="AC38" s="22" t="s">
        <v>370</v>
      </c>
      <c r="AD38" s="25" t="s">
        <v>371</v>
      </c>
    </row>
    <row r="39" spans="1:30" x14ac:dyDescent="0.3">
      <c r="A39" s="18" t="s">
        <v>372</v>
      </c>
      <c r="B39" s="18" t="s">
        <v>373</v>
      </c>
      <c r="C39" s="18" t="s">
        <v>81</v>
      </c>
      <c r="D39" s="19">
        <v>-606</v>
      </c>
      <c r="E39" s="18" t="s">
        <v>374</v>
      </c>
      <c r="F39" s="18" t="s">
        <v>375</v>
      </c>
      <c r="G39" s="18" t="s">
        <v>376</v>
      </c>
      <c r="H39" s="18" t="s">
        <v>48</v>
      </c>
      <c r="I39" s="18" t="s">
        <v>357</v>
      </c>
      <c r="J39" s="18" t="s">
        <v>8</v>
      </c>
      <c r="K39" s="19" t="s">
        <v>377</v>
      </c>
      <c r="L39" s="18" t="s">
        <v>10</v>
      </c>
      <c r="M39" s="18" t="s">
        <v>11</v>
      </c>
      <c r="N39" s="18" t="s">
        <v>378</v>
      </c>
      <c r="O39" s="18" t="s">
        <v>379</v>
      </c>
      <c r="P39" s="18" t="s">
        <v>380</v>
      </c>
      <c r="Q39" s="18" t="s">
        <v>381</v>
      </c>
      <c r="R39" s="18" t="s">
        <v>10</v>
      </c>
      <c r="S39" s="18" t="s">
        <v>11</v>
      </c>
      <c r="T39" s="18" t="s">
        <v>16</v>
      </c>
      <c r="U39" s="18" t="s">
        <v>11</v>
      </c>
      <c r="V39" s="18" t="s">
        <v>16</v>
      </c>
      <c r="W39" s="18" t="s">
        <v>11</v>
      </c>
      <c r="X39" s="18" t="s">
        <v>16</v>
      </c>
      <c r="Y39" s="18" t="s">
        <v>11</v>
      </c>
      <c r="Z39" s="20"/>
      <c r="AA39" s="20"/>
      <c r="AB39" s="6" t="str">
        <f>_xlfn.CONCAT([1]!OfficeForms.Table[[#This Row],[Nom du propriétaire]]," ",[1]!OfficeForms.Table[[#This Row],[Prénom du propriétaire]])</f>
        <v>Devilers  Elise</v>
      </c>
      <c r="AC39" s="18" t="s">
        <v>382</v>
      </c>
      <c r="AD39" s="21" t="s">
        <v>383</v>
      </c>
    </row>
    <row r="40" spans="1:30" x14ac:dyDescent="0.3">
      <c r="A40" s="22" t="s">
        <v>384</v>
      </c>
      <c r="B40" s="22" t="s">
        <v>385</v>
      </c>
      <c r="C40" s="22" t="s">
        <v>81</v>
      </c>
      <c r="D40" s="23">
        <v>6061</v>
      </c>
      <c r="E40" s="22" t="s">
        <v>386</v>
      </c>
      <c r="F40" s="22" t="s">
        <v>4</v>
      </c>
      <c r="G40" s="22" t="s">
        <v>387</v>
      </c>
      <c r="H40" s="22" t="s">
        <v>388</v>
      </c>
      <c r="I40" s="22" t="s">
        <v>357</v>
      </c>
      <c r="J40" s="22" t="s">
        <v>8</v>
      </c>
      <c r="K40" s="23" t="s">
        <v>95</v>
      </c>
      <c r="L40" s="22" t="s">
        <v>10</v>
      </c>
      <c r="M40" s="22" t="s">
        <v>16</v>
      </c>
      <c r="N40" s="22" t="s">
        <v>389</v>
      </c>
      <c r="O40" s="22" t="s">
        <v>390</v>
      </c>
      <c r="P40" s="22" t="s">
        <v>14</v>
      </c>
      <c r="Q40" s="22" t="s">
        <v>15</v>
      </c>
      <c r="R40" s="22" t="s">
        <v>10</v>
      </c>
      <c r="S40" s="22" t="s">
        <v>11</v>
      </c>
      <c r="T40" s="22" t="s">
        <v>16</v>
      </c>
      <c r="U40" s="22" t="s">
        <v>11</v>
      </c>
      <c r="V40" s="22" t="s">
        <v>16</v>
      </c>
      <c r="W40" s="22" t="s">
        <v>11</v>
      </c>
      <c r="X40" s="22" t="s">
        <v>10</v>
      </c>
      <c r="Y40" s="22" t="s">
        <v>11</v>
      </c>
      <c r="Z40" s="24"/>
      <c r="AA40" s="24" t="s">
        <v>391</v>
      </c>
      <c r="AB40" s="1" t="str">
        <f>_xlfn.CONCAT([1]!OfficeForms.Table[[#This Row],[Nom du propriétaire]]," ",[1]!OfficeForms.Table[[#This Row],[Prénom du propriétaire]])</f>
        <v>LOSCAUX Pierre</v>
      </c>
      <c r="AC40" s="22" t="s">
        <v>392</v>
      </c>
      <c r="AD40" s="25" t="s">
        <v>393</v>
      </c>
    </row>
    <row r="41" spans="1:30" x14ac:dyDescent="0.3">
      <c r="A41" s="18" t="s">
        <v>384</v>
      </c>
      <c r="B41" s="18" t="s">
        <v>385</v>
      </c>
      <c r="C41" s="18" t="s">
        <v>81</v>
      </c>
      <c r="D41" s="19">
        <v>6061</v>
      </c>
      <c r="E41" s="18" t="s">
        <v>394</v>
      </c>
      <c r="F41" s="18" t="s">
        <v>4</v>
      </c>
      <c r="G41" s="18" t="s">
        <v>395</v>
      </c>
      <c r="H41" s="18" t="s">
        <v>6</v>
      </c>
      <c r="I41" s="18" t="s">
        <v>357</v>
      </c>
      <c r="J41" s="18" t="s">
        <v>8</v>
      </c>
      <c r="K41" s="19" t="s">
        <v>73</v>
      </c>
      <c r="L41" s="18" t="s">
        <v>10</v>
      </c>
      <c r="M41" s="18" t="s">
        <v>16</v>
      </c>
      <c r="N41" s="18" t="s">
        <v>396</v>
      </c>
      <c r="O41" s="19" t="s">
        <v>330</v>
      </c>
      <c r="P41" s="18" t="s">
        <v>14</v>
      </c>
      <c r="Q41" s="18" t="s">
        <v>15</v>
      </c>
      <c r="R41" s="18" t="s">
        <v>10</v>
      </c>
      <c r="S41" s="18" t="s">
        <v>11</v>
      </c>
      <c r="T41" s="18" t="s">
        <v>16</v>
      </c>
      <c r="U41" s="18" t="s">
        <v>11</v>
      </c>
      <c r="V41" s="18" t="s">
        <v>16</v>
      </c>
      <c r="W41" s="18" t="s">
        <v>11</v>
      </c>
      <c r="X41" s="18" t="s">
        <v>10</v>
      </c>
      <c r="Y41" s="18" t="s">
        <v>11</v>
      </c>
      <c r="Z41" s="20"/>
      <c r="AA41" s="20" t="s">
        <v>397</v>
      </c>
      <c r="AB41" s="6" t="str">
        <f>_xlfn.CONCAT([1]!OfficeForms.Table[[#This Row],[Nom du propriétaire]]," ",[1]!OfficeForms.Table[[#This Row],[Prénom du propriétaire]])</f>
        <v>LOSCAUX Pierre</v>
      </c>
      <c r="AC41" s="18" t="s">
        <v>392</v>
      </c>
      <c r="AD41" s="21" t="s">
        <v>393</v>
      </c>
    </row>
    <row r="42" spans="1:30" x14ac:dyDescent="0.3">
      <c r="A42" s="22" t="s">
        <v>398</v>
      </c>
      <c r="B42" s="22" t="s">
        <v>399</v>
      </c>
      <c r="C42" s="1" t="s">
        <v>81</v>
      </c>
      <c r="D42" s="23">
        <v>6061</v>
      </c>
      <c r="E42" s="22" t="s">
        <v>400</v>
      </c>
      <c r="F42" s="22" t="s">
        <v>401</v>
      </c>
      <c r="G42" s="22" t="s">
        <v>402</v>
      </c>
      <c r="H42" s="22" t="s">
        <v>48</v>
      </c>
      <c r="I42" s="22" t="s">
        <v>357</v>
      </c>
      <c r="J42" s="22" t="s">
        <v>8</v>
      </c>
      <c r="K42" s="23" t="s">
        <v>161</v>
      </c>
      <c r="L42" s="22" t="s">
        <v>10</v>
      </c>
      <c r="M42" s="22" t="s">
        <v>16</v>
      </c>
      <c r="N42" s="22" t="s">
        <v>403</v>
      </c>
      <c r="O42" s="23" t="s">
        <v>404</v>
      </c>
      <c r="P42" s="22" t="s">
        <v>14</v>
      </c>
      <c r="Q42" s="22" t="s">
        <v>15</v>
      </c>
      <c r="R42" s="22" t="s">
        <v>10</v>
      </c>
      <c r="S42" s="22" t="s">
        <v>11</v>
      </c>
      <c r="T42" s="22" t="s">
        <v>16</v>
      </c>
      <c r="U42" s="22" t="s">
        <v>11</v>
      </c>
      <c r="V42" s="22" t="s">
        <v>16</v>
      </c>
      <c r="W42" s="22" t="s">
        <v>11</v>
      </c>
      <c r="X42" s="22" t="s">
        <v>16</v>
      </c>
      <c r="Y42" s="22" t="s">
        <v>16</v>
      </c>
      <c r="Z42" s="24"/>
      <c r="AA42" s="24" t="s">
        <v>405</v>
      </c>
      <c r="AB42" s="1" t="str">
        <f>_xlfn.CONCAT([1]!OfficeForms.Table[[#This Row],[Nom du propriétaire]]," ",[1]!OfficeForms.Table[[#This Row],[Prénom du propriétaire]])</f>
        <v>Maricq Ornella</v>
      </c>
      <c r="AC42" s="22" t="s">
        <v>406</v>
      </c>
      <c r="AD42" s="25" t="s">
        <v>407</v>
      </c>
    </row>
    <row r="43" spans="1:30" x14ac:dyDescent="0.3">
      <c r="A43" s="18" t="s">
        <v>408</v>
      </c>
      <c r="B43" s="18" t="s">
        <v>409</v>
      </c>
      <c r="C43" s="18" t="s">
        <v>2</v>
      </c>
      <c r="D43" s="19">
        <v>6061</v>
      </c>
      <c r="E43" s="18" t="s">
        <v>410</v>
      </c>
      <c r="F43" s="18" t="s">
        <v>170</v>
      </c>
      <c r="G43" s="18" t="s">
        <v>411</v>
      </c>
      <c r="H43" s="18" t="s">
        <v>48</v>
      </c>
      <c r="I43" s="18" t="s">
        <v>357</v>
      </c>
      <c r="J43" s="18" t="s">
        <v>94</v>
      </c>
      <c r="K43" s="19" t="s">
        <v>161</v>
      </c>
      <c r="L43" s="18" t="s">
        <v>10</v>
      </c>
      <c r="M43" s="18" t="s">
        <v>11</v>
      </c>
      <c r="N43" s="18" t="s">
        <v>412</v>
      </c>
      <c r="O43" s="19" t="s">
        <v>51</v>
      </c>
      <c r="P43" s="18" t="s">
        <v>29</v>
      </c>
      <c r="Q43" s="18" t="s">
        <v>29</v>
      </c>
      <c r="R43" s="18" t="s">
        <v>10</v>
      </c>
      <c r="S43" s="18" t="s">
        <v>413</v>
      </c>
      <c r="T43" s="18" t="s">
        <v>16</v>
      </c>
      <c r="U43" s="18" t="s">
        <v>11</v>
      </c>
      <c r="V43" s="18" t="s">
        <v>16</v>
      </c>
      <c r="W43" s="18" t="s">
        <v>414</v>
      </c>
      <c r="X43" s="18" t="s">
        <v>16</v>
      </c>
      <c r="Y43" s="18" t="s">
        <v>16</v>
      </c>
      <c r="Z43" s="20" t="s">
        <v>415</v>
      </c>
      <c r="AA43" s="20"/>
      <c r="AB43" s="6" t="str">
        <f>_xlfn.CONCAT([1]!OfficeForms.Table[[#This Row],[Nom du propriétaire]]," ",[1]!OfficeForms.Table[[#This Row],[Prénom du propriétaire]])</f>
        <v>Sion Sophie</v>
      </c>
      <c r="AC43" s="18" t="s">
        <v>416</v>
      </c>
      <c r="AD43" s="21" t="s">
        <v>417</v>
      </c>
    </row>
    <row r="44" spans="1:30" x14ac:dyDescent="0.3">
      <c r="A44" s="22" t="s">
        <v>418</v>
      </c>
      <c r="B44" s="22" t="s">
        <v>419</v>
      </c>
      <c r="C44" s="22" t="s">
        <v>2</v>
      </c>
      <c r="D44" s="23">
        <v>6061</v>
      </c>
      <c r="E44" s="22" t="s">
        <v>420</v>
      </c>
      <c r="F44" s="22" t="s">
        <v>4</v>
      </c>
      <c r="G44" s="23" t="s">
        <v>421</v>
      </c>
      <c r="H44" s="22" t="s">
        <v>24</v>
      </c>
      <c r="I44" s="22" t="s">
        <v>357</v>
      </c>
      <c r="J44" s="22" t="s">
        <v>94</v>
      </c>
      <c r="K44" s="23" t="s">
        <v>73</v>
      </c>
      <c r="L44" s="22" t="s">
        <v>10</v>
      </c>
      <c r="M44" s="22" t="s">
        <v>16</v>
      </c>
      <c r="N44" s="22" t="s">
        <v>422</v>
      </c>
      <c r="O44" s="23" t="s">
        <v>132</v>
      </c>
      <c r="P44" s="22" t="s">
        <v>14</v>
      </c>
      <c r="Q44" s="22" t="s">
        <v>423</v>
      </c>
      <c r="R44" s="22" t="s">
        <v>10</v>
      </c>
      <c r="S44" s="22" t="s">
        <v>11</v>
      </c>
      <c r="T44" s="22" t="s">
        <v>16</v>
      </c>
      <c r="U44" s="22" t="s">
        <v>11</v>
      </c>
      <c r="V44" s="22" t="s">
        <v>16</v>
      </c>
      <c r="W44" s="22" t="s">
        <v>16</v>
      </c>
      <c r="X44" s="22" t="s">
        <v>16</v>
      </c>
      <c r="Y44" s="22" t="s">
        <v>16</v>
      </c>
      <c r="Z44" s="24" t="s">
        <v>424</v>
      </c>
      <c r="AA44" s="24" t="s">
        <v>425</v>
      </c>
      <c r="AB44" s="1" t="str">
        <f>_xlfn.CONCAT([1]!OfficeForms.Table[[#This Row],[Nom du propriétaire]]," ",[1]!OfficeForms.Table[[#This Row],[Prénom du propriétaire]])</f>
        <v>Ibishi Rasim</v>
      </c>
      <c r="AC44" s="22" t="s">
        <v>426</v>
      </c>
      <c r="AD44" s="25" t="s">
        <v>427</v>
      </c>
    </row>
    <row r="45" spans="1:30" x14ac:dyDescent="0.3">
      <c r="A45" s="18" t="s">
        <v>408</v>
      </c>
      <c r="B45" s="18" t="s">
        <v>409</v>
      </c>
      <c r="C45" s="18" t="s">
        <v>428</v>
      </c>
      <c r="D45" s="19">
        <v>6061</v>
      </c>
      <c r="E45" s="18" t="s">
        <v>429</v>
      </c>
      <c r="F45" s="18" t="s">
        <v>4</v>
      </c>
      <c r="G45" s="18" t="s">
        <v>430</v>
      </c>
      <c r="H45" s="18" t="s">
        <v>431</v>
      </c>
      <c r="I45" s="18" t="s">
        <v>357</v>
      </c>
      <c r="J45" s="18" t="s">
        <v>94</v>
      </c>
      <c r="K45" s="19" t="s">
        <v>161</v>
      </c>
      <c r="L45" s="18" t="s">
        <v>10</v>
      </c>
      <c r="M45" s="18" t="s">
        <v>16</v>
      </c>
      <c r="N45" s="18" t="s">
        <v>432</v>
      </c>
      <c r="O45" s="19" t="s">
        <v>433</v>
      </c>
      <c r="P45" s="18" t="s">
        <v>14</v>
      </c>
      <c r="Q45" s="18" t="s">
        <v>434</v>
      </c>
      <c r="R45" s="18" t="s">
        <v>10</v>
      </c>
      <c r="S45" s="18" t="s">
        <v>11</v>
      </c>
      <c r="T45" s="18" t="s">
        <v>16</v>
      </c>
      <c r="U45" s="18" t="s">
        <v>11</v>
      </c>
      <c r="V45" s="18" t="s">
        <v>16</v>
      </c>
      <c r="W45" s="18" t="s">
        <v>435</v>
      </c>
      <c r="X45" s="18" t="s">
        <v>10</v>
      </c>
      <c r="Y45" s="18" t="s">
        <v>11</v>
      </c>
      <c r="Z45" s="20" t="s">
        <v>436</v>
      </c>
      <c r="AA45" s="20" t="s">
        <v>437</v>
      </c>
      <c r="AB45" s="6" t="str">
        <f>_xlfn.CONCAT([1]!OfficeForms.Table[[#This Row],[Nom du propriétaire]]," ",[1]!OfficeForms.Table[[#This Row],[Prénom du propriétaire]])</f>
        <v>Sion Sophie</v>
      </c>
      <c r="AC45" s="18" t="s">
        <v>416</v>
      </c>
      <c r="AD45" s="21" t="s">
        <v>417</v>
      </c>
    </row>
    <row r="46" spans="1:30" x14ac:dyDescent="0.3">
      <c r="A46" s="22" t="s">
        <v>408</v>
      </c>
      <c r="B46" s="22" t="s">
        <v>409</v>
      </c>
      <c r="C46" s="22" t="s">
        <v>2</v>
      </c>
      <c r="D46" s="23">
        <v>6061</v>
      </c>
      <c r="E46" s="22" t="s">
        <v>438</v>
      </c>
      <c r="F46" s="22" t="s">
        <v>4</v>
      </c>
      <c r="G46" s="22" t="s">
        <v>439</v>
      </c>
      <c r="H46" s="22" t="s">
        <v>24</v>
      </c>
      <c r="I46" s="22" t="s">
        <v>357</v>
      </c>
      <c r="J46" s="22" t="s">
        <v>8</v>
      </c>
      <c r="K46" s="23" t="s">
        <v>73</v>
      </c>
      <c r="L46" s="22" t="s">
        <v>10</v>
      </c>
      <c r="M46" s="22" t="s">
        <v>16</v>
      </c>
      <c r="N46" s="22" t="s">
        <v>440</v>
      </c>
      <c r="O46" s="23" t="s">
        <v>441</v>
      </c>
      <c r="P46" s="22" t="s">
        <v>14</v>
      </c>
      <c r="Q46" s="22" t="s">
        <v>15</v>
      </c>
      <c r="R46" s="22" t="s">
        <v>10</v>
      </c>
      <c r="S46" s="22" t="s">
        <v>11</v>
      </c>
      <c r="T46" s="22" t="s">
        <v>16</v>
      </c>
      <c r="U46" s="22" t="s">
        <v>11</v>
      </c>
      <c r="V46" s="22" t="s">
        <v>16</v>
      </c>
      <c r="W46" s="22" t="s">
        <v>442</v>
      </c>
      <c r="X46" s="22" t="s">
        <v>16</v>
      </c>
      <c r="Y46" s="22" t="s">
        <v>11</v>
      </c>
      <c r="Z46" s="24" t="s">
        <v>443</v>
      </c>
      <c r="AA46" s="24"/>
      <c r="AB46" s="1" t="str">
        <f>_xlfn.CONCAT([1]!OfficeForms.Table[[#This Row],[Nom du propriétaire]]," ",[1]!OfficeForms.Table[[#This Row],[Prénom du propriétaire]])</f>
        <v>Sion Sophie</v>
      </c>
      <c r="AC46" s="22" t="s">
        <v>416</v>
      </c>
      <c r="AD46" s="25" t="s">
        <v>417</v>
      </c>
    </row>
    <row r="47" spans="1:30" x14ac:dyDescent="0.3">
      <c r="A47" s="18" t="s">
        <v>444</v>
      </c>
      <c r="B47" s="18" t="s">
        <v>445</v>
      </c>
      <c r="C47" s="6" t="s">
        <v>81</v>
      </c>
      <c r="D47" s="19">
        <v>6061</v>
      </c>
      <c r="E47" s="18" t="s">
        <v>446</v>
      </c>
      <c r="F47" s="18" t="s">
        <v>4</v>
      </c>
      <c r="G47" s="18" t="s">
        <v>447</v>
      </c>
      <c r="H47" s="18" t="s">
        <v>6</v>
      </c>
      <c r="I47" s="18" t="s">
        <v>357</v>
      </c>
      <c r="J47" s="18" t="s">
        <v>8</v>
      </c>
      <c r="K47" s="19" t="s">
        <v>26</v>
      </c>
      <c r="L47" s="18" t="s">
        <v>10</v>
      </c>
      <c r="M47" s="18" t="s">
        <v>16</v>
      </c>
      <c r="N47" s="18" t="s">
        <v>448</v>
      </c>
      <c r="O47" s="19" t="s">
        <v>330</v>
      </c>
      <c r="P47" s="18" t="s">
        <v>14</v>
      </c>
      <c r="Q47" s="18" t="s">
        <v>15</v>
      </c>
      <c r="R47" s="18" t="s">
        <v>10</v>
      </c>
      <c r="S47" s="18" t="s">
        <v>11</v>
      </c>
      <c r="T47" s="18" t="s">
        <v>16</v>
      </c>
      <c r="U47" s="18" t="s">
        <v>11</v>
      </c>
      <c r="V47" s="18" t="s">
        <v>16</v>
      </c>
      <c r="W47" s="18" t="s">
        <v>11</v>
      </c>
      <c r="X47" s="18" t="s">
        <v>16</v>
      </c>
      <c r="Y47" s="18" t="s">
        <v>16</v>
      </c>
      <c r="Z47" s="20"/>
      <c r="AA47" s="20"/>
      <c r="AB47" s="6" t="str">
        <f>_xlfn.CONCAT([1]!OfficeForms.Table[[#This Row],[Nom du propriétaire]]," ",[1]!OfficeForms.Table[[#This Row],[Prénom du propriétaire]])</f>
        <v>LEMAITRE  PASCALE</v>
      </c>
      <c r="AC47" s="18" t="s">
        <v>449</v>
      </c>
      <c r="AD47" s="21" t="s">
        <v>450</v>
      </c>
    </row>
    <row r="48" spans="1:30" x14ac:dyDescent="0.3">
      <c r="A48" s="22" t="s">
        <v>451</v>
      </c>
      <c r="B48" s="22" t="s">
        <v>445</v>
      </c>
      <c r="C48" s="1" t="s">
        <v>81</v>
      </c>
      <c r="D48" s="23">
        <v>6061</v>
      </c>
      <c r="E48" s="22" t="s">
        <v>452</v>
      </c>
      <c r="F48" s="22" t="s">
        <v>4</v>
      </c>
      <c r="G48" s="22" t="s">
        <v>453</v>
      </c>
      <c r="H48" s="22" t="s">
        <v>6</v>
      </c>
      <c r="I48" s="22" t="s">
        <v>357</v>
      </c>
      <c r="J48" s="22" t="s">
        <v>8</v>
      </c>
      <c r="K48" s="23" t="s">
        <v>26</v>
      </c>
      <c r="L48" s="22" t="s">
        <v>10</v>
      </c>
      <c r="M48" s="22" t="s">
        <v>16</v>
      </c>
      <c r="N48" s="22" t="s">
        <v>454</v>
      </c>
      <c r="O48" s="23" t="s">
        <v>132</v>
      </c>
      <c r="P48" s="22" t="s">
        <v>14</v>
      </c>
      <c r="Q48" s="22" t="s">
        <v>15</v>
      </c>
      <c r="R48" s="22" t="s">
        <v>10</v>
      </c>
      <c r="S48" s="22" t="s">
        <v>11</v>
      </c>
      <c r="T48" s="22" t="s">
        <v>16</v>
      </c>
      <c r="U48" s="22" t="s">
        <v>11</v>
      </c>
      <c r="V48" s="22" t="s">
        <v>16</v>
      </c>
      <c r="W48" s="22" t="s">
        <v>11</v>
      </c>
      <c r="X48" s="22" t="s">
        <v>16</v>
      </c>
      <c r="Y48" s="22" t="s">
        <v>16</v>
      </c>
      <c r="Z48" s="24" t="s">
        <v>455</v>
      </c>
      <c r="AA48" s="24"/>
      <c r="AB48" s="1" t="str">
        <f>_xlfn.CONCAT([1]!OfficeForms.Table[[#This Row],[Nom du propriétaire]]," ",[1]!OfficeForms.Table[[#This Row],[Prénom du propriétaire]])</f>
        <v>LEMAITRE PASCALE</v>
      </c>
      <c r="AC48" s="22" t="s">
        <v>449</v>
      </c>
      <c r="AD48" s="25" t="s">
        <v>450</v>
      </c>
    </row>
    <row r="49" spans="1:30" x14ac:dyDescent="0.3">
      <c r="A49" s="18" t="s">
        <v>456</v>
      </c>
      <c r="B49" s="18" t="s">
        <v>457</v>
      </c>
      <c r="C49" s="6" t="s">
        <v>81</v>
      </c>
      <c r="D49" s="19">
        <v>6061</v>
      </c>
      <c r="E49" s="18" t="s">
        <v>458</v>
      </c>
      <c r="F49" s="18" t="s">
        <v>459</v>
      </c>
      <c r="G49" s="18" t="s">
        <v>460</v>
      </c>
      <c r="H49" s="18" t="s">
        <v>48</v>
      </c>
      <c r="I49" s="18" t="s">
        <v>357</v>
      </c>
      <c r="J49" s="18" t="s">
        <v>8</v>
      </c>
      <c r="K49" s="19" t="s">
        <v>461</v>
      </c>
      <c r="L49" s="18" t="s">
        <v>10</v>
      </c>
      <c r="M49" s="18" t="s">
        <v>11</v>
      </c>
      <c r="N49" s="18" t="s">
        <v>462</v>
      </c>
      <c r="O49" s="18" t="s">
        <v>463</v>
      </c>
      <c r="P49" s="18" t="s">
        <v>14</v>
      </c>
      <c r="Q49" s="18" t="s">
        <v>29</v>
      </c>
      <c r="R49" s="18" t="s">
        <v>10</v>
      </c>
      <c r="S49" s="18" t="s">
        <v>11</v>
      </c>
      <c r="T49" s="18" t="s">
        <v>16</v>
      </c>
      <c r="U49" s="18" t="s">
        <v>11</v>
      </c>
      <c r="V49" s="18" t="s">
        <v>16</v>
      </c>
      <c r="W49" s="18" t="s">
        <v>11</v>
      </c>
      <c r="X49" s="18" t="s">
        <v>16</v>
      </c>
      <c r="Y49" s="18" t="s">
        <v>11</v>
      </c>
      <c r="Z49" s="20"/>
      <c r="AA49" s="20"/>
      <c r="AB49" s="6" t="str">
        <f>_xlfn.CONCAT([1]!OfficeForms.Table[[#This Row],[Nom du propriétaire]]," ",[1]!OfficeForms.Table[[#This Row],[Prénom du propriétaire]])</f>
        <v>Lisons Denis</v>
      </c>
      <c r="AC49" s="18" t="s">
        <v>464</v>
      </c>
      <c r="AD49" s="21" t="s">
        <v>465</v>
      </c>
    </row>
    <row r="50" spans="1:30" x14ac:dyDescent="0.3">
      <c r="A50" s="22" t="s">
        <v>466</v>
      </c>
      <c r="B50" s="22" t="s">
        <v>467</v>
      </c>
      <c r="C50" s="1" t="s">
        <v>81</v>
      </c>
      <c r="D50" s="23">
        <v>6061</v>
      </c>
      <c r="E50" s="22" t="s">
        <v>468</v>
      </c>
      <c r="F50" s="22" t="s">
        <v>4</v>
      </c>
      <c r="G50" s="22" t="s">
        <v>469</v>
      </c>
      <c r="H50" s="22" t="s">
        <v>48</v>
      </c>
      <c r="I50" s="22" t="s">
        <v>357</v>
      </c>
      <c r="J50" s="22" t="s">
        <v>8</v>
      </c>
      <c r="K50" s="23" t="s">
        <v>73</v>
      </c>
      <c r="L50" s="22" t="s">
        <v>10</v>
      </c>
      <c r="M50" s="22" t="s">
        <v>16</v>
      </c>
      <c r="N50" s="22" t="s">
        <v>470</v>
      </c>
      <c r="O50" s="22" t="s">
        <v>119</v>
      </c>
      <c r="P50" s="22" t="s">
        <v>14</v>
      </c>
      <c r="Q50" s="22" t="s">
        <v>471</v>
      </c>
      <c r="R50" s="22" t="s">
        <v>10</v>
      </c>
      <c r="S50" s="22" t="s">
        <v>11</v>
      </c>
      <c r="T50" s="22" t="s">
        <v>16</v>
      </c>
      <c r="U50" s="22" t="s">
        <v>11</v>
      </c>
      <c r="V50" s="22" t="s">
        <v>16</v>
      </c>
      <c r="W50" s="22" t="s">
        <v>472</v>
      </c>
      <c r="X50" s="22" t="s">
        <v>10</v>
      </c>
      <c r="Y50" s="22" t="s">
        <v>16</v>
      </c>
      <c r="Z50" s="24"/>
      <c r="AA50" s="24"/>
      <c r="AB50" s="1" t="str">
        <f>_xlfn.CONCAT([1]!OfficeForms.Table[[#This Row],[Nom du propriétaire]]," ",[1]!OfficeForms.Table[[#This Row],[Prénom du propriétaire]])</f>
        <v>Henin  Pascal</v>
      </c>
      <c r="AC50" s="22" t="s">
        <v>473</v>
      </c>
      <c r="AD50" s="25" t="s">
        <v>474</v>
      </c>
    </row>
    <row r="51" spans="1:30" x14ac:dyDescent="0.3">
      <c r="A51" s="18" t="s">
        <v>475</v>
      </c>
      <c r="B51" s="18" t="s">
        <v>476</v>
      </c>
      <c r="C51" s="18" t="s">
        <v>477</v>
      </c>
      <c r="D51" s="19">
        <v>6220</v>
      </c>
      <c r="E51" s="18" t="s">
        <v>478</v>
      </c>
      <c r="F51" s="18" t="s">
        <v>23</v>
      </c>
      <c r="G51" s="19" t="s">
        <v>479</v>
      </c>
      <c r="H51" s="18" t="s">
        <v>24</v>
      </c>
      <c r="I51" s="18" t="s">
        <v>480</v>
      </c>
      <c r="J51" s="18" t="s">
        <v>8</v>
      </c>
      <c r="K51" s="19" t="s">
        <v>481</v>
      </c>
      <c r="L51" s="18" t="s">
        <v>10</v>
      </c>
      <c r="M51" s="18" t="s">
        <v>11</v>
      </c>
      <c r="N51" s="18" t="s">
        <v>482</v>
      </c>
      <c r="O51" s="19" t="s">
        <v>483</v>
      </c>
      <c r="P51" s="18" t="s">
        <v>29</v>
      </c>
      <c r="Q51" s="18" t="s">
        <v>29</v>
      </c>
      <c r="R51" s="18" t="s">
        <v>10</v>
      </c>
      <c r="S51" s="18" t="s">
        <v>16</v>
      </c>
      <c r="T51" s="18" t="s">
        <v>16</v>
      </c>
      <c r="U51" s="18" t="s">
        <v>11</v>
      </c>
      <c r="V51" s="18" t="s">
        <v>16</v>
      </c>
      <c r="W51" s="18" t="s">
        <v>16</v>
      </c>
      <c r="X51" s="18" t="s">
        <v>16</v>
      </c>
      <c r="Y51" s="18" t="s">
        <v>16</v>
      </c>
      <c r="Z51" s="20"/>
      <c r="AA51" s="20"/>
      <c r="AB51" s="6" t="str">
        <f>_xlfn.CONCAT([1]!OfficeForms.Table[[#This Row],[Nom du propriétaire]]," ",[1]!OfficeForms.Table[[#This Row],[Prénom du propriétaire]])</f>
        <v xml:space="preserve">Gardavoir  Emile </v>
      </c>
      <c r="AC51" s="18" t="s">
        <v>484</v>
      </c>
      <c r="AD51" s="21" t="s">
        <v>485</v>
      </c>
    </row>
    <row r="52" spans="1:30" x14ac:dyDescent="0.3">
      <c r="A52" s="22" t="s">
        <v>486</v>
      </c>
      <c r="B52" s="22" t="s">
        <v>487</v>
      </c>
      <c r="C52" s="1" t="s">
        <v>81</v>
      </c>
      <c r="D52" s="23">
        <v>6061</v>
      </c>
      <c r="E52" s="22" t="s">
        <v>488</v>
      </c>
      <c r="F52" s="22" t="s">
        <v>23</v>
      </c>
      <c r="G52" s="23" t="s">
        <v>489</v>
      </c>
      <c r="H52" s="22" t="s">
        <v>48</v>
      </c>
      <c r="I52" s="22" t="s">
        <v>357</v>
      </c>
      <c r="J52" s="22" t="s">
        <v>8</v>
      </c>
      <c r="K52" s="23" t="s">
        <v>490</v>
      </c>
      <c r="L52" s="22" t="s">
        <v>10</v>
      </c>
      <c r="M52" s="22" t="s">
        <v>11</v>
      </c>
      <c r="N52" s="22" t="s">
        <v>491</v>
      </c>
      <c r="O52" s="23" t="s">
        <v>492</v>
      </c>
      <c r="P52" s="22" t="s">
        <v>29</v>
      </c>
      <c r="Q52" s="22" t="s">
        <v>29</v>
      </c>
      <c r="R52" s="22" t="s">
        <v>10</v>
      </c>
      <c r="S52" s="22" t="s">
        <v>11</v>
      </c>
      <c r="T52" s="22" t="s">
        <v>16</v>
      </c>
      <c r="U52" s="22" t="s">
        <v>11</v>
      </c>
      <c r="V52" s="22" t="s">
        <v>16</v>
      </c>
      <c r="W52" s="22" t="s">
        <v>493</v>
      </c>
      <c r="X52" s="22" t="s">
        <v>16</v>
      </c>
      <c r="Y52" s="22" t="s">
        <v>16</v>
      </c>
      <c r="Z52" s="24" t="s">
        <v>494</v>
      </c>
      <c r="AA52" s="24"/>
      <c r="AB52" s="1" t="str">
        <f>_xlfn.CONCAT([1]!OfficeForms.Table[[#This Row],[Nom du propriétaire]]," ",[1]!OfficeForms.Table[[#This Row],[Prénom du propriétaire]])</f>
        <v xml:space="preserve">Baio Vincent </v>
      </c>
      <c r="AC52" s="22" t="s">
        <v>495</v>
      </c>
      <c r="AD52" s="25" t="s">
        <v>496</v>
      </c>
    </row>
    <row r="53" spans="1:30" x14ac:dyDescent="0.3">
      <c r="A53" s="18" t="s">
        <v>497</v>
      </c>
      <c r="B53" s="18" t="s">
        <v>498</v>
      </c>
      <c r="C53" s="6" t="s">
        <v>81</v>
      </c>
      <c r="D53" s="19">
        <v>6061</v>
      </c>
      <c r="E53" s="18" t="s">
        <v>499</v>
      </c>
      <c r="F53" s="18" t="s">
        <v>4</v>
      </c>
      <c r="G53" s="19" t="s">
        <v>356</v>
      </c>
      <c r="H53" s="18" t="s">
        <v>48</v>
      </c>
      <c r="I53" s="18" t="s">
        <v>357</v>
      </c>
      <c r="J53" s="18" t="s">
        <v>8</v>
      </c>
      <c r="K53" s="19" t="s">
        <v>117</v>
      </c>
      <c r="L53" s="18" t="s">
        <v>10</v>
      </c>
      <c r="M53" s="18" t="s">
        <v>16</v>
      </c>
      <c r="N53" s="18" t="s">
        <v>500</v>
      </c>
      <c r="O53" s="19" t="s">
        <v>501</v>
      </c>
      <c r="P53" s="18" t="s">
        <v>14</v>
      </c>
      <c r="Q53" s="18" t="s">
        <v>15</v>
      </c>
      <c r="R53" s="18" t="s">
        <v>10</v>
      </c>
      <c r="S53" s="18" t="s">
        <v>11</v>
      </c>
      <c r="T53" s="18" t="s">
        <v>16</v>
      </c>
      <c r="U53" s="18" t="s">
        <v>11</v>
      </c>
      <c r="V53" s="18" t="s">
        <v>16</v>
      </c>
      <c r="W53" s="18" t="s">
        <v>502</v>
      </c>
      <c r="X53" s="18" t="s">
        <v>10</v>
      </c>
      <c r="Y53" s="18" t="s">
        <v>11</v>
      </c>
      <c r="Z53" s="20"/>
      <c r="AA53" s="20"/>
      <c r="AB53" s="6" t="str">
        <f>_xlfn.CONCAT([1]!OfficeForms.Table[[#This Row],[Nom du propriétaire]]," ",[1]!OfficeForms.Table[[#This Row],[Prénom du propriétaire]])</f>
        <v>FISICARO CARLO</v>
      </c>
      <c r="AC53" s="18" t="s">
        <v>503</v>
      </c>
      <c r="AD53" s="21" t="s">
        <v>504</v>
      </c>
    </row>
    <row r="54" spans="1:30" x14ac:dyDescent="0.3">
      <c r="A54" s="22" t="s">
        <v>505</v>
      </c>
      <c r="B54" s="22" t="s">
        <v>506</v>
      </c>
      <c r="C54" s="1" t="s">
        <v>81</v>
      </c>
      <c r="D54" s="23">
        <v>6061</v>
      </c>
      <c r="E54" s="22" t="s">
        <v>507</v>
      </c>
      <c r="F54" s="22" t="s">
        <v>23</v>
      </c>
      <c r="G54" s="23" t="s">
        <v>508</v>
      </c>
      <c r="H54" s="22" t="s">
        <v>6</v>
      </c>
      <c r="I54" s="22" t="s">
        <v>357</v>
      </c>
      <c r="J54" s="22" t="s">
        <v>8</v>
      </c>
      <c r="K54" s="23" t="s">
        <v>26</v>
      </c>
      <c r="L54" s="22" t="s">
        <v>10</v>
      </c>
      <c r="M54" s="22" t="s">
        <v>16</v>
      </c>
      <c r="N54" s="22" t="s">
        <v>509</v>
      </c>
      <c r="O54" s="23" t="s">
        <v>510</v>
      </c>
      <c r="P54" s="22" t="s">
        <v>29</v>
      </c>
      <c r="Q54" s="22" t="s">
        <v>29</v>
      </c>
      <c r="R54" s="22" t="s">
        <v>16</v>
      </c>
      <c r="S54" s="22" t="s">
        <v>11</v>
      </c>
      <c r="T54" s="22" t="s">
        <v>16</v>
      </c>
      <c r="U54" s="22" t="s">
        <v>11</v>
      </c>
      <c r="V54" s="22" t="s">
        <v>16</v>
      </c>
      <c r="W54" s="22" t="s">
        <v>16</v>
      </c>
      <c r="X54" s="22" t="s">
        <v>16</v>
      </c>
      <c r="Y54" s="22" t="s">
        <v>16</v>
      </c>
      <c r="Z54" s="24"/>
      <c r="AA54" s="24"/>
      <c r="AB54" s="1" t="str">
        <f>_xlfn.CONCAT([1]!OfficeForms.Table[[#This Row],[Nom du propriétaire]]," ",[1]!OfficeForms.Table[[#This Row],[Prénom du propriétaire]])</f>
        <v>Masset Frédéric</v>
      </c>
      <c r="AC54" s="22" t="s">
        <v>511</v>
      </c>
      <c r="AD54" s="25" t="s">
        <v>512</v>
      </c>
    </row>
    <row r="55" spans="1:30" x14ac:dyDescent="0.3">
      <c r="A55" s="18" t="s">
        <v>513</v>
      </c>
      <c r="B55" s="18" t="s">
        <v>514</v>
      </c>
      <c r="C55" s="18" t="s">
        <v>200</v>
      </c>
      <c r="D55" s="19">
        <v>6010</v>
      </c>
      <c r="E55" s="18" t="s">
        <v>515</v>
      </c>
      <c r="F55" s="18" t="s">
        <v>4</v>
      </c>
      <c r="G55" s="19" t="s">
        <v>516</v>
      </c>
      <c r="H55" s="18" t="s">
        <v>48</v>
      </c>
      <c r="I55" s="18" t="s">
        <v>357</v>
      </c>
      <c r="J55" s="18" t="s">
        <v>8</v>
      </c>
      <c r="K55" s="19" t="s">
        <v>517</v>
      </c>
      <c r="L55" s="18" t="s">
        <v>10</v>
      </c>
      <c r="M55" s="18" t="s">
        <v>16</v>
      </c>
      <c r="N55" s="18" t="s">
        <v>518</v>
      </c>
      <c r="O55" s="19" t="s">
        <v>97</v>
      </c>
      <c r="P55" s="18" t="s">
        <v>14</v>
      </c>
      <c r="Q55" s="18" t="s">
        <v>15</v>
      </c>
      <c r="R55" s="18" t="s">
        <v>10</v>
      </c>
      <c r="S55" s="18" t="s">
        <v>11</v>
      </c>
      <c r="T55" s="18" t="s">
        <v>16</v>
      </c>
      <c r="U55" s="18" t="s">
        <v>11</v>
      </c>
      <c r="V55" s="18" t="s">
        <v>16</v>
      </c>
      <c r="W55" s="18" t="s">
        <v>519</v>
      </c>
      <c r="X55" s="18" t="s">
        <v>10</v>
      </c>
      <c r="Y55" s="18" t="s">
        <v>11</v>
      </c>
      <c r="Z55" s="20"/>
      <c r="AA55" s="20"/>
      <c r="AB55" s="6" t="str">
        <f>_xlfn.CONCAT([1]!OfficeForms.Table[[#This Row],[Nom du propriétaire]]," ",[1]!OfficeForms.Table[[#This Row],[Prénom du propriétaire]])</f>
        <v xml:space="preserve">Ceola  Natalina </v>
      </c>
      <c r="AC55" s="18" t="s">
        <v>520</v>
      </c>
      <c r="AD55" s="21" t="s">
        <v>521</v>
      </c>
    </row>
    <row r="56" spans="1:30" x14ac:dyDescent="0.3">
      <c r="A56" s="22" t="s">
        <v>522</v>
      </c>
      <c r="B56" s="22" t="s">
        <v>523</v>
      </c>
      <c r="C56" s="22" t="s">
        <v>524</v>
      </c>
      <c r="D56" s="23">
        <v>6061</v>
      </c>
      <c r="E56" s="22" t="s">
        <v>525</v>
      </c>
      <c r="F56" s="22" t="s">
        <v>4</v>
      </c>
      <c r="G56" s="23" t="s">
        <v>526</v>
      </c>
      <c r="H56" s="22" t="s">
        <v>48</v>
      </c>
      <c r="I56" s="22" t="s">
        <v>357</v>
      </c>
      <c r="J56" s="22" t="s">
        <v>8</v>
      </c>
      <c r="K56" s="23" t="s">
        <v>527</v>
      </c>
      <c r="L56" s="22" t="s">
        <v>10</v>
      </c>
      <c r="M56" s="22" t="s">
        <v>16</v>
      </c>
      <c r="N56" s="22" t="s">
        <v>528</v>
      </c>
      <c r="O56" s="23" t="s">
        <v>85</v>
      </c>
      <c r="P56" s="22" t="s">
        <v>14</v>
      </c>
      <c r="Q56" s="22" t="s">
        <v>15</v>
      </c>
      <c r="R56" s="22" t="s">
        <v>10</v>
      </c>
      <c r="S56" s="22" t="s">
        <v>11</v>
      </c>
      <c r="T56" s="22" t="s">
        <v>16</v>
      </c>
      <c r="U56" s="22" t="s">
        <v>11</v>
      </c>
      <c r="V56" s="22" t="s">
        <v>16</v>
      </c>
      <c r="W56" s="22" t="s">
        <v>529</v>
      </c>
      <c r="X56" s="22" t="s">
        <v>10</v>
      </c>
      <c r="Y56" s="22" t="s">
        <v>16</v>
      </c>
      <c r="Z56" s="24"/>
      <c r="AA56" s="24" t="s">
        <v>530</v>
      </c>
      <c r="AB56" s="1" t="str">
        <f>_xlfn.CONCAT([1]!OfficeForms.Table[[#This Row],[Nom du propriétaire]]," ",[1]!OfficeForms.Table[[#This Row],[Prénom du propriétaire]])</f>
        <v xml:space="preserve">Buyle  Johan </v>
      </c>
      <c r="AC56" s="22" t="s">
        <v>531</v>
      </c>
      <c r="AD56" s="25" t="s">
        <v>532</v>
      </c>
    </row>
    <row r="57" spans="1:30" x14ac:dyDescent="0.3">
      <c r="A57" s="18" t="s">
        <v>533</v>
      </c>
      <c r="B57" s="18" t="s">
        <v>534</v>
      </c>
      <c r="C57" s="18" t="s">
        <v>524</v>
      </c>
      <c r="D57" s="19">
        <v>6061</v>
      </c>
      <c r="E57" s="18" t="s">
        <v>535</v>
      </c>
      <c r="F57" s="18" t="s">
        <v>4</v>
      </c>
      <c r="G57" s="19" t="s">
        <v>536</v>
      </c>
      <c r="H57" s="18" t="s">
        <v>24</v>
      </c>
      <c r="I57" s="18" t="s">
        <v>357</v>
      </c>
      <c r="J57" s="18" t="s">
        <v>8</v>
      </c>
      <c r="K57" s="19" t="s">
        <v>117</v>
      </c>
      <c r="L57" s="18" t="s">
        <v>10</v>
      </c>
      <c r="M57" s="18" t="s">
        <v>11</v>
      </c>
      <c r="N57" s="18" t="s">
        <v>537</v>
      </c>
      <c r="O57" s="19" t="s">
        <v>538</v>
      </c>
      <c r="P57" s="18" t="s">
        <v>539</v>
      </c>
      <c r="Q57" s="18" t="s">
        <v>540</v>
      </c>
      <c r="R57" s="18" t="s">
        <v>10</v>
      </c>
      <c r="S57" s="18" t="s">
        <v>11</v>
      </c>
      <c r="T57" s="18" t="s">
        <v>16</v>
      </c>
      <c r="U57" s="18" t="s">
        <v>11</v>
      </c>
      <c r="V57" s="18" t="s">
        <v>16</v>
      </c>
      <c r="W57" s="18" t="s">
        <v>541</v>
      </c>
      <c r="X57" s="18" t="s">
        <v>10</v>
      </c>
      <c r="Y57" s="18" t="s">
        <v>11</v>
      </c>
      <c r="Z57" s="20" t="s">
        <v>542</v>
      </c>
      <c r="AA57" s="20"/>
      <c r="AB57" s="6" t="str">
        <f>_xlfn.CONCAT([1]!OfficeForms.Table[[#This Row],[Nom du propriétaire]]," ",[1]!OfficeForms.Table[[#This Row],[Prénom du propriétaire]])</f>
        <v>Arcuri Anthony</v>
      </c>
      <c r="AC57" s="18" t="s">
        <v>543</v>
      </c>
      <c r="AD57" s="21" t="s">
        <v>544</v>
      </c>
    </row>
    <row r="58" spans="1:30" x14ac:dyDescent="0.3">
      <c r="A58" s="22" t="s">
        <v>545</v>
      </c>
      <c r="B58" s="22" t="s">
        <v>546</v>
      </c>
      <c r="C58" s="22" t="s">
        <v>547</v>
      </c>
      <c r="D58" s="23">
        <v>6000</v>
      </c>
      <c r="E58" s="22" t="s">
        <v>548</v>
      </c>
      <c r="F58" s="22" t="s">
        <v>4</v>
      </c>
      <c r="G58" s="23" t="s">
        <v>549</v>
      </c>
      <c r="H58" s="22" t="s">
        <v>48</v>
      </c>
      <c r="I58" s="22" t="s">
        <v>357</v>
      </c>
      <c r="J58" s="22" t="s">
        <v>8</v>
      </c>
      <c r="K58" s="23" t="s">
        <v>73</v>
      </c>
      <c r="L58" s="22" t="s">
        <v>10</v>
      </c>
      <c r="M58" s="22" t="s">
        <v>11</v>
      </c>
      <c r="N58" s="22" t="s">
        <v>550</v>
      </c>
      <c r="O58" s="23" t="s">
        <v>75</v>
      </c>
      <c r="P58" s="22" t="s">
        <v>14</v>
      </c>
      <c r="Q58" s="22" t="s">
        <v>15</v>
      </c>
      <c r="R58" s="22" t="s">
        <v>10</v>
      </c>
      <c r="S58" s="22" t="s">
        <v>11</v>
      </c>
      <c r="T58" s="22" t="s">
        <v>16</v>
      </c>
      <c r="U58" s="22" t="s">
        <v>11</v>
      </c>
      <c r="V58" s="22" t="s">
        <v>16</v>
      </c>
      <c r="W58" s="22" t="s">
        <v>368</v>
      </c>
      <c r="X58" s="22" t="s">
        <v>10</v>
      </c>
      <c r="Y58" s="22" t="s">
        <v>11</v>
      </c>
      <c r="Z58" s="24" t="s">
        <v>551</v>
      </c>
      <c r="AA58" s="24" t="s">
        <v>552</v>
      </c>
      <c r="AB58" s="1" t="str">
        <f>_xlfn.CONCAT([1]!OfficeForms.Table[[#This Row],[Nom du propriétaire]]," ",[1]!OfficeForms.Table[[#This Row],[Prénom du propriétaire]])</f>
        <v>Collin Viviane</v>
      </c>
      <c r="AC58" s="22"/>
      <c r="AD58" s="25" t="s">
        <v>553</v>
      </c>
    </row>
    <row r="59" spans="1:30" x14ac:dyDescent="0.3">
      <c r="A59" s="18" t="s">
        <v>554</v>
      </c>
      <c r="B59" s="18" t="s">
        <v>555</v>
      </c>
      <c r="C59" s="18" t="s">
        <v>90</v>
      </c>
      <c r="D59" s="19">
        <v>6000</v>
      </c>
      <c r="E59" s="18" t="s">
        <v>556</v>
      </c>
      <c r="F59" s="18" t="s">
        <v>4</v>
      </c>
      <c r="G59" s="19" t="s">
        <v>557</v>
      </c>
      <c r="H59" s="18" t="s">
        <v>48</v>
      </c>
      <c r="I59" s="18" t="s">
        <v>357</v>
      </c>
      <c r="J59" s="18" t="s">
        <v>94</v>
      </c>
      <c r="K59" s="19" t="s">
        <v>9</v>
      </c>
      <c r="L59" s="18" t="s">
        <v>10</v>
      </c>
      <c r="M59" s="18" t="s">
        <v>16</v>
      </c>
      <c r="N59" s="18" t="s">
        <v>558</v>
      </c>
      <c r="O59" s="19" t="s">
        <v>97</v>
      </c>
      <c r="P59" s="18" t="s">
        <v>14</v>
      </c>
      <c r="Q59" s="18" t="s">
        <v>29</v>
      </c>
      <c r="R59" s="18" t="s">
        <v>10</v>
      </c>
      <c r="S59" s="18" t="s">
        <v>11</v>
      </c>
      <c r="T59" s="18" t="s">
        <v>16</v>
      </c>
      <c r="U59" s="18" t="s">
        <v>11</v>
      </c>
      <c r="V59" s="18" t="s">
        <v>16</v>
      </c>
      <c r="W59" s="18" t="s">
        <v>559</v>
      </c>
      <c r="X59" s="18" t="s">
        <v>16</v>
      </c>
      <c r="Y59" s="18" t="s">
        <v>11</v>
      </c>
      <c r="Z59" s="20" t="s">
        <v>560</v>
      </c>
      <c r="AA59" s="20"/>
      <c r="AB59" s="6" t="str">
        <f>_xlfn.CONCAT([1]!OfficeForms.Table[[#This Row],[Nom du propriétaire]]," ",[1]!OfficeForms.Table[[#This Row],[Prénom du propriétaire]])</f>
        <v>Walhin Xavier</v>
      </c>
      <c r="AC59" s="18" t="s">
        <v>561</v>
      </c>
      <c r="AD59" s="21" t="s">
        <v>562</v>
      </c>
    </row>
    <row r="60" spans="1:30" x14ac:dyDescent="0.3">
      <c r="A60" s="22" t="s">
        <v>563</v>
      </c>
      <c r="B60" s="22" t="s">
        <v>564</v>
      </c>
      <c r="C60" s="22" t="s">
        <v>565</v>
      </c>
      <c r="D60" s="23">
        <v>6041</v>
      </c>
      <c r="E60" s="22" t="s">
        <v>566</v>
      </c>
      <c r="F60" s="22" t="s">
        <v>23</v>
      </c>
      <c r="G60" s="23" t="s">
        <v>567</v>
      </c>
      <c r="H60" s="22" t="s">
        <v>6</v>
      </c>
      <c r="I60" s="22" t="s">
        <v>568</v>
      </c>
      <c r="J60" s="22" t="s">
        <v>569</v>
      </c>
      <c r="K60" s="23" t="s">
        <v>570</v>
      </c>
      <c r="L60" s="22" t="s">
        <v>10</v>
      </c>
      <c r="M60" s="22" t="s">
        <v>11</v>
      </c>
      <c r="N60" s="22" t="s">
        <v>571</v>
      </c>
      <c r="O60" s="23" t="s">
        <v>572</v>
      </c>
      <c r="P60" s="22" t="s">
        <v>29</v>
      </c>
      <c r="Q60" s="22" t="s">
        <v>29</v>
      </c>
      <c r="R60" s="22" t="s">
        <v>10</v>
      </c>
      <c r="S60" s="22" t="s">
        <v>11</v>
      </c>
      <c r="T60" s="22" t="s">
        <v>16</v>
      </c>
      <c r="U60" s="22" t="s">
        <v>11</v>
      </c>
      <c r="V60" s="22" t="s">
        <v>16</v>
      </c>
      <c r="W60" s="22" t="s">
        <v>11</v>
      </c>
      <c r="X60" s="22" t="s">
        <v>16</v>
      </c>
      <c r="Y60" s="22" t="s">
        <v>16</v>
      </c>
      <c r="Z60" s="24" t="s">
        <v>573</v>
      </c>
      <c r="AA60" s="24"/>
      <c r="AB60" s="1" t="str">
        <f>_xlfn.CONCAT([1]!OfficeForms.Table[[#This Row],[Nom du propriétaire]]," ",[1]!OfficeForms.Table[[#This Row],[Prénom du propriétaire]])</f>
        <v>HALLUENT Marie Claude</v>
      </c>
      <c r="AC60" s="22" t="s">
        <v>574</v>
      </c>
      <c r="AD60" s="25" t="s">
        <v>575</v>
      </c>
    </row>
    <row r="61" spans="1:30" x14ac:dyDescent="0.3">
      <c r="A61" s="18" t="s">
        <v>576</v>
      </c>
      <c r="B61" s="18" t="s">
        <v>577</v>
      </c>
      <c r="C61" s="18" t="s">
        <v>103</v>
      </c>
      <c r="D61" s="19">
        <v>6060</v>
      </c>
      <c r="E61" s="18" t="s">
        <v>578</v>
      </c>
      <c r="F61" s="18" t="s">
        <v>579</v>
      </c>
      <c r="G61" s="19" t="s">
        <v>580</v>
      </c>
      <c r="H61" s="18" t="s">
        <v>48</v>
      </c>
      <c r="I61" s="18" t="s">
        <v>357</v>
      </c>
      <c r="J61" s="18" t="s">
        <v>8</v>
      </c>
      <c r="K61" s="19" t="s">
        <v>581</v>
      </c>
      <c r="L61" s="18" t="s">
        <v>10</v>
      </c>
      <c r="M61" s="18" t="s">
        <v>16</v>
      </c>
      <c r="N61" s="18" t="s">
        <v>582</v>
      </c>
      <c r="O61" s="19" t="s">
        <v>583</v>
      </c>
      <c r="P61" s="18" t="s">
        <v>29</v>
      </c>
      <c r="Q61" s="18" t="s">
        <v>15</v>
      </c>
      <c r="R61" s="18" t="s">
        <v>10</v>
      </c>
      <c r="S61" s="18" t="s">
        <v>11</v>
      </c>
      <c r="T61" s="18" t="s">
        <v>11</v>
      </c>
      <c r="U61" s="18" t="s">
        <v>11</v>
      </c>
      <c r="V61" s="18" t="s">
        <v>16</v>
      </c>
      <c r="W61" s="18" t="s">
        <v>16</v>
      </c>
      <c r="X61" s="18" t="s">
        <v>10</v>
      </c>
      <c r="Y61" s="18" t="s">
        <v>16</v>
      </c>
      <c r="Z61" s="20" t="s">
        <v>584</v>
      </c>
      <c r="AA61" s="20" t="s">
        <v>585</v>
      </c>
      <c r="AB61" s="6" t="str">
        <f>_xlfn.CONCAT([1]!OfficeForms.Table[[#This Row],[Nom du propriétaire]]," ",[1]!OfficeForms.Table[[#This Row],[Prénom du propriétaire]])</f>
        <v>DE VILLA Maxime</v>
      </c>
      <c r="AC61" s="18" t="s">
        <v>586</v>
      </c>
      <c r="AD61" s="21" t="s">
        <v>587</v>
      </c>
    </row>
    <row r="62" spans="1:30" x14ac:dyDescent="0.3">
      <c r="A62" s="22" t="s">
        <v>588</v>
      </c>
      <c r="B62" s="22" t="s">
        <v>589</v>
      </c>
      <c r="C62" s="22" t="s">
        <v>21</v>
      </c>
      <c r="D62" s="23">
        <v>6061</v>
      </c>
      <c r="E62" s="22" t="s">
        <v>590</v>
      </c>
      <c r="F62" s="22" t="s">
        <v>4</v>
      </c>
      <c r="G62" s="23" t="s">
        <v>591</v>
      </c>
      <c r="H62" s="22" t="s">
        <v>24</v>
      </c>
      <c r="I62" s="22" t="s">
        <v>357</v>
      </c>
      <c r="J62" s="22" t="s">
        <v>8</v>
      </c>
      <c r="K62" s="23" t="s">
        <v>95</v>
      </c>
      <c r="L62" s="22" t="s">
        <v>10</v>
      </c>
      <c r="M62" s="22" t="s">
        <v>16</v>
      </c>
      <c r="N62" s="22" t="s">
        <v>592</v>
      </c>
      <c r="O62" s="23" t="s">
        <v>593</v>
      </c>
      <c r="P62" s="22" t="s">
        <v>14</v>
      </c>
      <c r="Q62" s="22" t="s">
        <v>29</v>
      </c>
      <c r="R62" s="22" t="s">
        <v>10</v>
      </c>
      <c r="S62" s="22" t="s">
        <v>11</v>
      </c>
      <c r="T62" s="22" t="s">
        <v>11</v>
      </c>
      <c r="U62" s="22" t="s">
        <v>11</v>
      </c>
      <c r="V62" s="22" t="s">
        <v>16</v>
      </c>
      <c r="W62" s="22" t="s">
        <v>16</v>
      </c>
      <c r="X62" s="22" t="s">
        <v>10</v>
      </c>
      <c r="Y62" s="22" t="s">
        <v>11</v>
      </c>
      <c r="Z62" s="24"/>
      <c r="AA62" s="24"/>
      <c r="AB62" s="1" t="str">
        <f>_xlfn.CONCAT([1]!OfficeForms.Table[[#This Row],[Nom du propriétaire]]," ",[1]!OfficeForms.Table[[#This Row],[Prénom du propriétaire]])</f>
        <v xml:space="preserve">Debusschère  Vanessa </v>
      </c>
      <c r="AC62" s="22" t="s">
        <v>594</v>
      </c>
      <c r="AD62" s="25" t="s">
        <v>595</v>
      </c>
    </row>
    <row r="63" spans="1:30" x14ac:dyDescent="0.3">
      <c r="A63" s="18" t="s">
        <v>596</v>
      </c>
      <c r="B63" s="18" t="s">
        <v>597</v>
      </c>
      <c r="C63" s="18" t="s">
        <v>598</v>
      </c>
      <c r="D63" s="19">
        <v>6030</v>
      </c>
      <c r="E63" s="18" t="s">
        <v>599</v>
      </c>
      <c r="F63" s="18" t="s">
        <v>128</v>
      </c>
      <c r="G63" s="19" t="s">
        <v>600</v>
      </c>
      <c r="H63" s="18" t="s">
        <v>48</v>
      </c>
      <c r="I63" s="18" t="s">
        <v>601</v>
      </c>
      <c r="J63" s="18" t="s">
        <v>94</v>
      </c>
      <c r="K63" s="19" t="s">
        <v>26</v>
      </c>
      <c r="L63" s="18" t="s">
        <v>10</v>
      </c>
      <c r="M63" s="18" t="s">
        <v>16</v>
      </c>
      <c r="N63" s="18" t="s">
        <v>602</v>
      </c>
      <c r="O63" s="19" t="s">
        <v>97</v>
      </c>
      <c r="P63" s="18" t="s">
        <v>14</v>
      </c>
      <c r="Q63" s="18" t="s">
        <v>15</v>
      </c>
      <c r="R63" s="18" t="s">
        <v>10</v>
      </c>
      <c r="S63" s="18" t="s">
        <v>11</v>
      </c>
      <c r="T63" s="18" t="s">
        <v>16</v>
      </c>
      <c r="U63" s="18" t="s">
        <v>11</v>
      </c>
      <c r="V63" s="18" t="s">
        <v>11</v>
      </c>
      <c r="W63" s="18" t="s">
        <v>11</v>
      </c>
      <c r="X63" s="18" t="s">
        <v>10</v>
      </c>
      <c r="Y63" s="18" t="s">
        <v>11</v>
      </c>
      <c r="Z63" s="20"/>
      <c r="AA63" s="20"/>
      <c r="AB63" s="6" t="str">
        <f>_xlfn.CONCAT([1]!OfficeForms.Table[[#This Row],[Nom du propriétaire]]," ",[1]!OfficeForms.Table[[#This Row],[Prénom du propriétaire]])</f>
        <v>Delwarte Kim</v>
      </c>
      <c r="AC63" s="18" t="s">
        <v>603</v>
      </c>
      <c r="AD63" s="21" t="s">
        <v>604</v>
      </c>
    </row>
    <row r="64" spans="1:30" x14ac:dyDescent="0.3">
      <c r="A64" s="22" t="s">
        <v>605</v>
      </c>
      <c r="B64" s="22" t="s">
        <v>606</v>
      </c>
      <c r="C64" s="22" t="s">
        <v>607</v>
      </c>
      <c r="D64" s="23">
        <v>6110</v>
      </c>
      <c r="E64" s="22" t="s">
        <v>608</v>
      </c>
      <c r="F64" s="22" t="s">
        <v>128</v>
      </c>
      <c r="G64" s="23" t="s">
        <v>609</v>
      </c>
      <c r="H64" s="22" t="s">
        <v>24</v>
      </c>
      <c r="I64" s="22" t="s">
        <v>357</v>
      </c>
      <c r="J64" s="22" t="s">
        <v>94</v>
      </c>
      <c r="K64" s="23" t="s">
        <v>73</v>
      </c>
      <c r="L64" s="22" t="s">
        <v>10</v>
      </c>
      <c r="M64" s="22" t="s">
        <v>16</v>
      </c>
      <c r="N64" s="22" t="s">
        <v>610</v>
      </c>
      <c r="O64" s="23" t="s">
        <v>611</v>
      </c>
      <c r="P64" s="22" t="s">
        <v>14</v>
      </c>
      <c r="Q64" s="22" t="s">
        <v>15</v>
      </c>
      <c r="R64" s="22" t="s">
        <v>612</v>
      </c>
      <c r="S64" s="22" t="s">
        <v>11</v>
      </c>
      <c r="T64" s="22" t="s">
        <v>16</v>
      </c>
      <c r="U64" s="22" t="s">
        <v>11</v>
      </c>
      <c r="V64" s="22" t="s">
        <v>16</v>
      </c>
      <c r="W64" s="22" t="s">
        <v>11</v>
      </c>
      <c r="X64" s="22" t="s">
        <v>10</v>
      </c>
      <c r="Y64" s="22" t="s">
        <v>11</v>
      </c>
      <c r="Z64" s="24"/>
      <c r="AA64" s="24" t="s">
        <v>613</v>
      </c>
      <c r="AB64" s="1" t="str">
        <f>_xlfn.CONCAT([1]!OfficeForms.Table[[#This Row],[Nom du propriétaire]]," ",[1]!OfficeForms.Table[[#This Row],[Prénom du propriétaire]])</f>
        <v>BRAUSCH CLAUDIA</v>
      </c>
      <c r="AC64" s="22" t="s">
        <v>614</v>
      </c>
      <c r="AD64" s="25" t="s">
        <v>615</v>
      </c>
    </row>
    <row r="65" spans="1:30" x14ac:dyDescent="0.3">
      <c r="A65" s="18" t="s">
        <v>616</v>
      </c>
      <c r="B65" s="18" t="s">
        <v>617</v>
      </c>
      <c r="C65" s="18" t="s">
        <v>103</v>
      </c>
      <c r="D65" s="19">
        <v>6060</v>
      </c>
      <c r="E65" s="18" t="s">
        <v>618</v>
      </c>
      <c r="F65" s="18" t="s">
        <v>170</v>
      </c>
      <c r="G65" s="19" t="s">
        <v>619</v>
      </c>
      <c r="H65" s="18" t="s">
        <v>48</v>
      </c>
      <c r="I65" s="18" t="s">
        <v>620</v>
      </c>
      <c r="J65" s="18" t="s">
        <v>8</v>
      </c>
      <c r="K65" s="19" t="s">
        <v>161</v>
      </c>
      <c r="L65" s="18" t="s">
        <v>10</v>
      </c>
      <c r="M65" s="18" t="s">
        <v>16</v>
      </c>
      <c r="N65" s="18" t="s">
        <v>621</v>
      </c>
      <c r="O65" s="19" t="s">
        <v>622</v>
      </c>
      <c r="P65" s="18" t="s">
        <v>29</v>
      </c>
      <c r="Q65" s="18" t="s">
        <v>29</v>
      </c>
      <c r="R65" s="18" t="s">
        <v>10</v>
      </c>
      <c r="S65" s="18" t="s">
        <v>11</v>
      </c>
      <c r="T65" s="18" t="s">
        <v>16</v>
      </c>
      <c r="U65" s="18" t="s">
        <v>11</v>
      </c>
      <c r="V65" s="18" t="s">
        <v>16</v>
      </c>
      <c r="W65" s="18" t="s">
        <v>11</v>
      </c>
      <c r="X65" s="18" t="s">
        <v>10</v>
      </c>
      <c r="Y65" s="18" t="s">
        <v>11</v>
      </c>
      <c r="Z65" s="20"/>
      <c r="AA65" s="20"/>
      <c r="AB65" s="6" t="str">
        <f>_xlfn.CONCAT([1]!OfficeForms.Table[[#This Row],[Nom du propriétaire]]," ",[1]!OfficeForms.Table[[#This Row],[Prénom du propriétaire]])</f>
        <v>Diakos Angélique</v>
      </c>
      <c r="AC65" s="18" t="s">
        <v>623</v>
      </c>
      <c r="AD65" s="21" t="s">
        <v>624</v>
      </c>
    </row>
    <row r="66" spans="1:30" x14ac:dyDescent="0.3">
      <c r="A66" s="22" t="s">
        <v>625</v>
      </c>
      <c r="B66" s="22" t="s">
        <v>626</v>
      </c>
      <c r="C66" s="22" t="s">
        <v>81</v>
      </c>
      <c r="D66" s="23">
        <v>6061</v>
      </c>
      <c r="E66" s="22" t="s">
        <v>627</v>
      </c>
      <c r="F66" s="22" t="s">
        <v>4</v>
      </c>
      <c r="G66" s="23" t="s">
        <v>628</v>
      </c>
      <c r="H66" s="22" t="s">
        <v>48</v>
      </c>
      <c r="I66" s="22" t="s">
        <v>357</v>
      </c>
      <c r="J66" s="22" t="s">
        <v>8</v>
      </c>
      <c r="K66" s="23" t="s">
        <v>73</v>
      </c>
      <c r="L66" s="22" t="s">
        <v>10</v>
      </c>
      <c r="M66" s="22" t="s">
        <v>16</v>
      </c>
      <c r="N66" s="22" t="s">
        <v>629</v>
      </c>
      <c r="O66" s="23" t="s">
        <v>330</v>
      </c>
      <c r="P66" s="22" t="s">
        <v>14</v>
      </c>
      <c r="Q66" s="22" t="s">
        <v>15</v>
      </c>
      <c r="R66" s="22" t="s">
        <v>10</v>
      </c>
      <c r="S66" s="22" t="s">
        <v>11</v>
      </c>
      <c r="T66" s="22" t="s">
        <v>16</v>
      </c>
      <c r="U66" s="22" t="s">
        <v>11</v>
      </c>
      <c r="V66" s="22" t="s">
        <v>16</v>
      </c>
      <c r="W66" s="22" t="s">
        <v>16</v>
      </c>
      <c r="X66" s="22" t="s">
        <v>16</v>
      </c>
      <c r="Y66" s="22" t="s">
        <v>16</v>
      </c>
      <c r="Z66" s="24"/>
      <c r="AA66" s="24"/>
      <c r="AB66" s="1" t="str">
        <f>_xlfn.CONCAT([1]!OfficeForms.Table[[#This Row],[Nom du propriétaire]]," ",[1]!OfficeForms.Table[[#This Row],[Prénom du propriétaire]])</f>
        <v>Van den Brande Isabelle</v>
      </c>
      <c r="AC66" s="22" t="s">
        <v>630</v>
      </c>
      <c r="AD66" s="25" t="s">
        <v>631</v>
      </c>
    </row>
    <row r="67" spans="1:30" x14ac:dyDescent="0.3">
      <c r="A67" s="18" t="s">
        <v>625</v>
      </c>
      <c r="B67" s="18" t="s">
        <v>626</v>
      </c>
      <c r="C67" s="18" t="s">
        <v>81</v>
      </c>
      <c r="D67" s="19">
        <v>6061</v>
      </c>
      <c r="E67" s="18" t="s">
        <v>632</v>
      </c>
      <c r="F67" s="18" t="s">
        <v>4</v>
      </c>
      <c r="G67" s="19" t="s">
        <v>633</v>
      </c>
      <c r="H67" s="18" t="s">
        <v>48</v>
      </c>
      <c r="I67" s="18" t="s">
        <v>357</v>
      </c>
      <c r="J67" s="18" t="s">
        <v>8</v>
      </c>
      <c r="K67" s="19" t="s">
        <v>73</v>
      </c>
      <c r="L67" s="18" t="s">
        <v>10</v>
      </c>
      <c r="M67" s="18" t="s">
        <v>16</v>
      </c>
      <c r="N67" s="18" t="s">
        <v>634</v>
      </c>
      <c r="O67" s="19" t="s">
        <v>330</v>
      </c>
      <c r="P67" s="18" t="s">
        <v>14</v>
      </c>
      <c r="Q67" s="18" t="s">
        <v>15</v>
      </c>
      <c r="R67" s="18" t="s">
        <v>10</v>
      </c>
      <c r="S67" s="18" t="s">
        <v>11</v>
      </c>
      <c r="T67" s="18" t="s">
        <v>16</v>
      </c>
      <c r="U67" s="18" t="s">
        <v>11</v>
      </c>
      <c r="V67" s="18" t="s">
        <v>16</v>
      </c>
      <c r="W67" s="18" t="s">
        <v>11</v>
      </c>
      <c r="X67" s="18" t="s">
        <v>10</v>
      </c>
      <c r="Y67" s="18" t="s">
        <v>11</v>
      </c>
      <c r="Z67" s="20"/>
      <c r="AA67" s="20"/>
      <c r="AB67" s="6" t="str">
        <f>_xlfn.CONCAT([1]!OfficeForms.Table[[#This Row],[Nom du propriétaire]]," ",[1]!OfficeForms.Table[[#This Row],[Prénom du propriétaire]])</f>
        <v>Van den Brande Isabelle</v>
      </c>
      <c r="AC67" s="18" t="s">
        <v>630</v>
      </c>
      <c r="AD67" s="21" t="s">
        <v>631</v>
      </c>
    </row>
    <row r="68" spans="1:30" x14ac:dyDescent="0.3">
      <c r="A68" s="22" t="s">
        <v>625</v>
      </c>
      <c r="B68" s="22" t="s">
        <v>626</v>
      </c>
      <c r="C68" s="22" t="s">
        <v>81</v>
      </c>
      <c r="D68" s="23">
        <v>6061</v>
      </c>
      <c r="E68" s="22" t="s">
        <v>635</v>
      </c>
      <c r="F68" s="22" t="s">
        <v>4</v>
      </c>
      <c r="G68" s="23" t="s">
        <v>636</v>
      </c>
      <c r="H68" s="22" t="s">
        <v>48</v>
      </c>
      <c r="I68" s="22" t="s">
        <v>357</v>
      </c>
      <c r="J68" s="22" t="s">
        <v>8</v>
      </c>
      <c r="K68" s="23" t="s">
        <v>637</v>
      </c>
      <c r="L68" s="22" t="s">
        <v>10</v>
      </c>
      <c r="M68" s="22" t="s">
        <v>16</v>
      </c>
      <c r="N68" s="22" t="s">
        <v>638</v>
      </c>
      <c r="O68" s="23" t="s">
        <v>51</v>
      </c>
      <c r="P68" s="22" t="s">
        <v>14</v>
      </c>
      <c r="Q68" s="22" t="s">
        <v>29</v>
      </c>
      <c r="R68" s="22" t="s">
        <v>10</v>
      </c>
      <c r="S68" s="22" t="s">
        <v>11</v>
      </c>
      <c r="T68" s="22" t="s">
        <v>16</v>
      </c>
      <c r="U68" s="22" t="s">
        <v>11</v>
      </c>
      <c r="V68" s="22" t="s">
        <v>16</v>
      </c>
      <c r="W68" s="22" t="s">
        <v>11</v>
      </c>
      <c r="X68" s="22" t="s">
        <v>10</v>
      </c>
      <c r="Y68" s="22" t="s">
        <v>11</v>
      </c>
      <c r="Z68" s="24"/>
      <c r="AA68" s="24"/>
      <c r="AB68" s="1" t="str">
        <f>_xlfn.CONCAT([1]!OfficeForms.Table[[#This Row],[Nom du propriétaire]]," ",[1]!OfficeForms.Table[[#This Row],[Prénom du propriétaire]])</f>
        <v>Van den Brande Isabelle</v>
      </c>
      <c r="AC68" s="22" t="s">
        <v>630</v>
      </c>
      <c r="AD68" s="25" t="s">
        <v>631</v>
      </c>
    </row>
    <row r="69" spans="1:30" x14ac:dyDescent="0.3">
      <c r="A69" s="18" t="s">
        <v>639</v>
      </c>
      <c r="B69" s="18" t="s">
        <v>640</v>
      </c>
      <c r="C69" s="18" t="s">
        <v>103</v>
      </c>
      <c r="D69" s="19">
        <v>6060</v>
      </c>
      <c r="E69" s="18" t="s">
        <v>641</v>
      </c>
      <c r="F69" s="18" t="s">
        <v>4</v>
      </c>
      <c r="G69" s="19" t="s">
        <v>642</v>
      </c>
      <c r="H69" s="18" t="s">
        <v>24</v>
      </c>
      <c r="I69" s="18" t="s">
        <v>357</v>
      </c>
      <c r="J69" s="18" t="s">
        <v>8</v>
      </c>
      <c r="K69" s="19" t="s">
        <v>377</v>
      </c>
      <c r="L69" s="18" t="s">
        <v>10</v>
      </c>
      <c r="M69" s="18" t="s">
        <v>16</v>
      </c>
      <c r="N69" s="18" t="s">
        <v>643</v>
      </c>
      <c r="O69" s="19" t="s">
        <v>644</v>
      </c>
      <c r="P69" s="18" t="s">
        <v>14</v>
      </c>
      <c r="Q69" s="18" t="s">
        <v>15</v>
      </c>
      <c r="R69" s="18" t="s">
        <v>10</v>
      </c>
      <c r="S69" s="18" t="s">
        <v>11</v>
      </c>
      <c r="T69" s="18" t="s">
        <v>16</v>
      </c>
      <c r="U69" s="18" t="s">
        <v>11</v>
      </c>
      <c r="V69" s="18" t="s">
        <v>16</v>
      </c>
      <c r="W69" s="18" t="s">
        <v>11</v>
      </c>
      <c r="X69" s="18" t="s">
        <v>10</v>
      </c>
      <c r="Y69" s="18" t="s">
        <v>11</v>
      </c>
      <c r="Z69" s="20" t="s">
        <v>645</v>
      </c>
      <c r="AA69" s="20"/>
      <c r="AB69" s="6" t="str">
        <f>_xlfn.CONCAT([1]!OfficeForms.Table[[#This Row],[Nom du propriétaire]]," ",[1]!OfficeForms.Table[[#This Row],[Prénom du propriétaire]])</f>
        <v xml:space="preserve">Valenti Valérie </v>
      </c>
      <c r="AC69" s="18" t="s">
        <v>646</v>
      </c>
      <c r="AD69" s="21" t="s">
        <v>647</v>
      </c>
    </row>
    <row r="70" spans="1:30" x14ac:dyDescent="0.3">
      <c r="A70" s="22" t="s">
        <v>648</v>
      </c>
      <c r="B70" s="22" t="s">
        <v>649</v>
      </c>
      <c r="C70" s="22" t="s">
        <v>81</v>
      </c>
      <c r="D70" s="23">
        <v>6061</v>
      </c>
      <c r="E70" s="22" t="s">
        <v>650</v>
      </c>
      <c r="F70" s="22" t="s">
        <v>23</v>
      </c>
      <c r="G70" s="23" t="s">
        <v>651</v>
      </c>
      <c r="H70" s="22" t="s">
        <v>24</v>
      </c>
      <c r="I70" s="22" t="s">
        <v>652</v>
      </c>
      <c r="J70" s="22" t="s">
        <v>8</v>
      </c>
      <c r="K70" s="23" t="s">
        <v>161</v>
      </c>
      <c r="L70" s="22" t="s">
        <v>10</v>
      </c>
      <c r="M70" s="22" t="s">
        <v>11</v>
      </c>
      <c r="N70" s="22" t="s">
        <v>653</v>
      </c>
      <c r="O70" s="23" t="s">
        <v>654</v>
      </c>
      <c r="P70" s="22" t="s">
        <v>29</v>
      </c>
      <c r="Q70" s="22" t="s">
        <v>29</v>
      </c>
      <c r="R70" s="22" t="s">
        <v>10</v>
      </c>
      <c r="S70" s="22" t="s">
        <v>655</v>
      </c>
      <c r="T70" s="22" t="s">
        <v>16</v>
      </c>
      <c r="U70" s="22" t="s">
        <v>11</v>
      </c>
      <c r="V70" s="22" t="s">
        <v>16</v>
      </c>
      <c r="W70" s="22" t="s">
        <v>656</v>
      </c>
      <c r="X70" s="22" t="s">
        <v>16</v>
      </c>
      <c r="Y70" s="22" t="s">
        <v>11</v>
      </c>
      <c r="Z70" s="24"/>
      <c r="AA70" s="24"/>
      <c r="AB70" s="1" t="str">
        <f>_xlfn.CONCAT([1]!OfficeForms.Table[[#This Row],[Nom du propriétaire]]," ",[1]!OfficeForms.Table[[#This Row],[Prénom du propriétaire]])</f>
        <v>COWEZ Paul</v>
      </c>
      <c r="AC70" s="22" t="s">
        <v>657</v>
      </c>
      <c r="AD70" s="25" t="s">
        <v>658</v>
      </c>
    </row>
    <row r="71" spans="1:30" x14ac:dyDescent="0.3">
      <c r="A71" s="18" t="s">
        <v>659</v>
      </c>
      <c r="B71" s="18" t="s">
        <v>660</v>
      </c>
      <c r="C71" s="18" t="s">
        <v>81</v>
      </c>
      <c r="D71" s="19">
        <v>6061</v>
      </c>
      <c r="E71" s="18" t="s">
        <v>661</v>
      </c>
      <c r="F71" s="18" t="s">
        <v>4</v>
      </c>
      <c r="G71" s="19" t="s">
        <v>662</v>
      </c>
      <c r="H71" s="18" t="s">
        <v>6</v>
      </c>
      <c r="I71" s="18" t="s">
        <v>357</v>
      </c>
      <c r="J71" s="18" t="s">
        <v>8</v>
      </c>
      <c r="K71" s="19" t="s">
        <v>26</v>
      </c>
      <c r="L71" s="18" t="s">
        <v>10</v>
      </c>
      <c r="M71" s="18" t="s">
        <v>11</v>
      </c>
      <c r="N71" s="18" t="s">
        <v>663</v>
      </c>
      <c r="O71" s="19" t="s">
        <v>664</v>
      </c>
      <c r="P71" s="18" t="s">
        <v>29</v>
      </c>
      <c r="Q71" s="18" t="s">
        <v>15</v>
      </c>
      <c r="R71" s="18" t="s">
        <v>10</v>
      </c>
      <c r="S71" s="18" t="s">
        <v>665</v>
      </c>
      <c r="T71" s="18" t="s">
        <v>16</v>
      </c>
      <c r="U71" s="18" t="s">
        <v>11</v>
      </c>
      <c r="V71" s="18" t="s">
        <v>16</v>
      </c>
      <c r="W71" s="18" t="s">
        <v>16</v>
      </c>
      <c r="X71" s="18" t="s">
        <v>16</v>
      </c>
      <c r="Y71" s="18" t="s">
        <v>16</v>
      </c>
      <c r="Z71" s="20"/>
      <c r="AA71" s="20"/>
      <c r="AB71" s="6" t="str">
        <f>_xlfn.CONCAT([1]!OfficeForms.Table[[#This Row],[Nom du propriétaire]]," ",[1]!OfficeForms.Table[[#This Row],[Prénom du propriétaire]])</f>
        <v>Rouard Jean-Henri</v>
      </c>
      <c r="AC71" s="18" t="s">
        <v>666</v>
      </c>
      <c r="AD71" s="21" t="s">
        <v>667</v>
      </c>
    </row>
    <row r="72" spans="1:30" x14ac:dyDescent="0.3">
      <c r="A72" s="22" t="s">
        <v>659</v>
      </c>
      <c r="B72" s="22" t="s">
        <v>660</v>
      </c>
      <c r="C72" s="22" t="s">
        <v>90</v>
      </c>
      <c r="D72" s="23">
        <v>6000</v>
      </c>
      <c r="E72" s="22" t="s">
        <v>668</v>
      </c>
      <c r="F72" s="22" t="s">
        <v>4</v>
      </c>
      <c r="G72" s="23" t="s">
        <v>669</v>
      </c>
      <c r="H72" s="22" t="s">
        <v>24</v>
      </c>
      <c r="I72" s="22" t="s">
        <v>357</v>
      </c>
      <c r="J72" s="22" t="s">
        <v>8</v>
      </c>
      <c r="K72" s="23" t="s">
        <v>117</v>
      </c>
      <c r="L72" s="22" t="s">
        <v>10</v>
      </c>
      <c r="M72" s="22" t="s">
        <v>11</v>
      </c>
      <c r="N72" s="22" t="s">
        <v>670</v>
      </c>
      <c r="O72" s="23" t="s">
        <v>671</v>
      </c>
      <c r="P72" s="22" t="s">
        <v>14</v>
      </c>
      <c r="Q72" s="22" t="s">
        <v>15</v>
      </c>
      <c r="R72" s="22" t="s">
        <v>10</v>
      </c>
      <c r="S72" s="22" t="s">
        <v>11</v>
      </c>
      <c r="T72" s="22" t="s">
        <v>16</v>
      </c>
      <c r="U72" s="22" t="s">
        <v>11</v>
      </c>
      <c r="V72" s="22" t="s">
        <v>16</v>
      </c>
      <c r="W72" s="22" t="s">
        <v>16</v>
      </c>
      <c r="X72" s="22" t="s">
        <v>16</v>
      </c>
      <c r="Y72" s="22" t="s">
        <v>11</v>
      </c>
      <c r="Z72" s="24" t="s">
        <v>672</v>
      </c>
      <c r="AA72" s="24"/>
      <c r="AB72" s="1" t="str">
        <f>_xlfn.CONCAT([1]!OfficeForms.Table[[#This Row],[Nom du propriétaire]]," ",[1]!OfficeForms.Table[[#This Row],[Prénom du propriétaire]])</f>
        <v>Rouard Jean-Henri</v>
      </c>
      <c r="AC72" s="22" t="s">
        <v>666</v>
      </c>
      <c r="AD72" s="25" t="s">
        <v>673</v>
      </c>
    </row>
    <row r="73" spans="1:30" x14ac:dyDescent="0.3">
      <c r="A73" s="18" t="s">
        <v>674</v>
      </c>
      <c r="B73" s="18" t="s">
        <v>675</v>
      </c>
      <c r="C73" s="18" t="s">
        <v>676</v>
      </c>
      <c r="D73" s="19">
        <v>6061</v>
      </c>
      <c r="E73" s="18" t="s">
        <v>677</v>
      </c>
      <c r="F73" s="18" t="s">
        <v>4</v>
      </c>
      <c r="G73" s="19" t="s">
        <v>678</v>
      </c>
      <c r="H73" s="18" t="s">
        <v>48</v>
      </c>
      <c r="I73" s="18" t="s">
        <v>357</v>
      </c>
      <c r="J73" s="18" t="s">
        <v>8</v>
      </c>
      <c r="K73" s="19" t="s">
        <v>117</v>
      </c>
      <c r="L73" s="18" t="s">
        <v>10</v>
      </c>
      <c r="M73" s="18" t="s">
        <v>11</v>
      </c>
      <c r="N73" s="18" t="s">
        <v>679</v>
      </c>
      <c r="O73" s="19" t="s">
        <v>680</v>
      </c>
      <c r="P73" s="18" t="s">
        <v>14</v>
      </c>
      <c r="Q73" s="18" t="s">
        <v>29</v>
      </c>
      <c r="R73" s="18" t="s">
        <v>10</v>
      </c>
      <c r="S73" s="18" t="s">
        <v>11</v>
      </c>
      <c r="T73" s="18" t="s">
        <v>16</v>
      </c>
      <c r="U73" s="18" t="s">
        <v>11</v>
      </c>
      <c r="V73" s="18" t="s">
        <v>16</v>
      </c>
      <c r="W73" s="18" t="s">
        <v>16</v>
      </c>
      <c r="X73" s="18" t="s">
        <v>16</v>
      </c>
      <c r="Y73" s="18" t="s">
        <v>11</v>
      </c>
      <c r="Z73" s="20" t="s">
        <v>681</v>
      </c>
      <c r="AA73" s="20" t="s">
        <v>682</v>
      </c>
      <c r="AB73" s="6" t="str">
        <f>_xlfn.CONCAT([1]!OfficeForms.Table[[#This Row],[Nom du propriétaire]]," ",[1]!OfficeForms.Table[[#This Row],[Prénom du propriétaire]])</f>
        <v>Arcuri - Defrise  Anthony - Caroline</v>
      </c>
      <c r="AC73" s="18" t="s">
        <v>543</v>
      </c>
      <c r="AD73" s="21" t="s">
        <v>544</v>
      </c>
    </row>
    <row r="74" spans="1:30" x14ac:dyDescent="0.3">
      <c r="A74" s="22" t="s">
        <v>648</v>
      </c>
      <c r="B74" s="22" t="s">
        <v>683</v>
      </c>
      <c r="C74" s="22" t="s">
        <v>81</v>
      </c>
      <c r="D74" s="23">
        <v>6061</v>
      </c>
      <c r="E74" s="22" t="s">
        <v>650</v>
      </c>
      <c r="F74" s="22" t="s">
        <v>23</v>
      </c>
      <c r="G74" s="23" t="s">
        <v>684</v>
      </c>
      <c r="H74" s="22" t="s">
        <v>48</v>
      </c>
      <c r="I74" s="22" t="s">
        <v>357</v>
      </c>
      <c r="J74" s="22" t="s">
        <v>8</v>
      </c>
      <c r="K74" s="23" t="s">
        <v>161</v>
      </c>
      <c r="L74" s="22" t="s">
        <v>10</v>
      </c>
      <c r="M74" s="22" t="s">
        <v>11</v>
      </c>
      <c r="N74" s="22" t="s">
        <v>685</v>
      </c>
      <c r="O74" s="23" t="s">
        <v>686</v>
      </c>
      <c r="P74" s="22" t="s">
        <v>29</v>
      </c>
      <c r="Q74" s="22" t="s">
        <v>29</v>
      </c>
      <c r="R74" s="22" t="s">
        <v>10</v>
      </c>
      <c r="S74" s="22" t="s">
        <v>687</v>
      </c>
      <c r="T74" s="22" t="s">
        <v>16</v>
      </c>
      <c r="U74" s="22" t="s">
        <v>11</v>
      </c>
      <c r="V74" s="22" t="s">
        <v>16</v>
      </c>
      <c r="W74" s="22" t="s">
        <v>368</v>
      </c>
      <c r="X74" s="22" t="s">
        <v>16</v>
      </c>
      <c r="Y74" s="22" t="s">
        <v>16</v>
      </c>
      <c r="Z74" s="24"/>
      <c r="AA74" s="24"/>
      <c r="AB74" s="1" t="str">
        <f>_xlfn.CONCAT([1]!OfficeForms.Table[[#This Row],[Nom du propriétaire]]," ",[1]!OfficeForms.Table[[#This Row],[Prénom du propriétaire]])</f>
        <v>COWEZ Paul et Hélène</v>
      </c>
      <c r="AC74" s="22" t="s">
        <v>688</v>
      </c>
      <c r="AD74" s="25" t="s">
        <v>689</v>
      </c>
    </row>
    <row r="75" spans="1:30" x14ac:dyDescent="0.3">
      <c r="A75" s="18" t="s">
        <v>648</v>
      </c>
      <c r="B75" s="18" t="s">
        <v>690</v>
      </c>
      <c r="C75" s="18" t="s">
        <v>81</v>
      </c>
      <c r="D75" s="19">
        <v>6061</v>
      </c>
      <c r="E75" s="18" t="s">
        <v>650</v>
      </c>
      <c r="F75" s="18" t="s">
        <v>23</v>
      </c>
      <c r="G75" s="19" t="s">
        <v>691</v>
      </c>
      <c r="H75" s="18" t="s">
        <v>48</v>
      </c>
      <c r="I75" s="18" t="s">
        <v>357</v>
      </c>
      <c r="J75" s="18" t="s">
        <v>8</v>
      </c>
      <c r="K75" s="19" t="s">
        <v>692</v>
      </c>
      <c r="L75" s="18" t="s">
        <v>10</v>
      </c>
      <c r="M75" s="18" t="s">
        <v>11</v>
      </c>
      <c r="N75" s="18" t="s">
        <v>693</v>
      </c>
      <c r="O75" s="19" t="s">
        <v>349</v>
      </c>
      <c r="P75" s="18" t="s">
        <v>29</v>
      </c>
      <c r="Q75" s="18" t="s">
        <v>29</v>
      </c>
      <c r="R75" s="18" t="s">
        <v>10</v>
      </c>
      <c r="S75" s="18" t="s">
        <v>694</v>
      </c>
      <c r="T75" s="18" t="s">
        <v>16</v>
      </c>
      <c r="U75" s="18" t="s">
        <v>11</v>
      </c>
      <c r="V75" s="18" t="s">
        <v>16</v>
      </c>
      <c r="W75" s="18" t="s">
        <v>368</v>
      </c>
      <c r="X75" s="18" t="s">
        <v>16</v>
      </c>
      <c r="Y75" s="18" t="s">
        <v>16</v>
      </c>
      <c r="Z75" s="20"/>
      <c r="AA75" s="20"/>
      <c r="AB75" s="6" t="str">
        <f>_xlfn.CONCAT([1]!OfficeForms.Table[[#This Row],[Nom du propriétaire]]," ",[1]!OfficeForms.Table[[#This Row],[Prénom du propriétaire]])</f>
        <v>COWEZ Paul et hélène</v>
      </c>
      <c r="AC75" s="18" t="s">
        <v>688</v>
      </c>
      <c r="AD75" s="21" t="s">
        <v>695</v>
      </c>
    </row>
    <row r="76" spans="1:30" x14ac:dyDescent="0.3">
      <c r="A76" s="22" t="s">
        <v>696</v>
      </c>
      <c r="B76" s="22" t="s">
        <v>697</v>
      </c>
      <c r="C76" s="22" t="s">
        <v>81</v>
      </c>
      <c r="D76" s="23">
        <v>6061</v>
      </c>
      <c r="E76" s="22" t="s">
        <v>698</v>
      </c>
      <c r="F76" s="22" t="s">
        <v>170</v>
      </c>
      <c r="G76" s="23" t="s">
        <v>699</v>
      </c>
      <c r="H76" s="22" t="s">
        <v>6</v>
      </c>
      <c r="I76" s="22" t="s">
        <v>357</v>
      </c>
      <c r="J76" s="22" t="s">
        <v>8</v>
      </c>
      <c r="K76" s="23" t="s">
        <v>161</v>
      </c>
      <c r="L76" s="22" t="s">
        <v>10</v>
      </c>
      <c r="M76" s="22" t="s">
        <v>16</v>
      </c>
      <c r="N76" s="22" t="s">
        <v>700</v>
      </c>
      <c r="O76" s="23" t="s">
        <v>251</v>
      </c>
      <c r="P76" s="22" t="s">
        <v>29</v>
      </c>
      <c r="Q76" s="22" t="s">
        <v>29</v>
      </c>
      <c r="R76" s="22" t="s">
        <v>10</v>
      </c>
      <c r="S76" s="22" t="s">
        <v>11</v>
      </c>
      <c r="T76" s="22" t="s">
        <v>16</v>
      </c>
      <c r="U76" s="22" t="s">
        <v>11</v>
      </c>
      <c r="V76" s="22" t="s">
        <v>16</v>
      </c>
      <c r="W76" s="22" t="s">
        <v>11</v>
      </c>
      <c r="X76" s="22" t="s">
        <v>16</v>
      </c>
      <c r="Y76" s="22" t="s">
        <v>11</v>
      </c>
      <c r="Z76" s="24"/>
      <c r="AA76" s="24"/>
      <c r="AB76" s="1" t="str">
        <f>_xlfn.CONCAT([1]!OfficeForms.Table[[#This Row],[Nom du propriétaire]]," ",[1]!OfficeForms.Table[[#This Row],[Prénom du propriétaire]])</f>
        <v>CONARD Jean-Philippe</v>
      </c>
      <c r="AC76" s="22" t="s">
        <v>701</v>
      </c>
      <c r="AD76" s="25" t="s">
        <v>702</v>
      </c>
    </row>
    <row r="77" spans="1:30" x14ac:dyDescent="0.3">
      <c r="A77" s="18" t="s">
        <v>696</v>
      </c>
      <c r="B77" s="18" t="s">
        <v>697</v>
      </c>
      <c r="C77" s="18" t="s">
        <v>81</v>
      </c>
      <c r="D77" s="19">
        <v>6061</v>
      </c>
      <c r="E77" s="18" t="s">
        <v>698</v>
      </c>
      <c r="F77" s="18" t="s">
        <v>23</v>
      </c>
      <c r="G77" s="19" t="s">
        <v>703</v>
      </c>
      <c r="H77" s="18" t="s">
        <v>6</v>
      </c>
      <c r="I77" s="18" t="s">
        <v>357</v>
      </c>
      <c r="J77" s="18" t="s">
        <v>8</v>
      </c>
      <c r="K77" s="19" t="s">
        <v>704</v>
      </c>
      <c r="L77" s="18" t="s">
        <v>10</v>
      </c>
      <c r="M77" s="18" t="s">
        <v>16</v>
      </c>
      <c r="N77" s="18" t="s">
        <v>705</v>
      </c>
      <c r="O77" s="19" t="s">
        <v>510</v>
      </c>
      <c r="P77" s="18" t="s">
        <v>29</v>
      </c>
      <c r="Q77" s="18" t="s">
        <v>29</v>
      </c>
      <c r="R77" s="18" t="s">
        <v>10</v>
      </c>
      <c r="S77" s="18" t="s">
        <v>11</v>
      </c>
      <c r="T77" s="18" t="s">
        <v>16</v>
      </c>
      <c r="U77" s="18" t="s">
        <v>11</v>
      </c>
      <c r="V77" s="18" t="s">
        <v>16</v>
      </c>
      <c r="W77" s="18" t="s">
        <v>706</v>
      </c>
      <c r="X77" s="18" t="s">
        <v>16</v>
      </c>
      <c r="Y77" s="18" t="s">
        <v>16</v>
      </c>
      <c r="Z77" s="20"/>
      <c r="AA77" s="20"/>
      <c r="AB77" s="6" t="str">
        <f>_xlfn.CONCAT([1]!OfficeForms.Table[[#This Row],[Nom du propriétaire]]," ",[1]!OfficeForms.Table[[#This Row],[Prénom du propriétaire]])</f>
        <v>CONARD Jean-Philippe</v>
      </c>
      <c r="AC77" s="18" t="s">
        <v>701</v>
      </c>
      <c r="AD77" s="21" t="s">
        <v>702</v>
      </c>
    </row>
    <row r="78" spans="1:30" x14ac:dyDescent="0.3">
      <c r="A78" s="22" t="s">
        <v>707</v>
      </c>
      <c r="B78" s="22" t="s">
        <v>708</v>
      </c>
      <c r="C78" s="22" t="s">
        <v>126</v>
      </c>
      <c r="D78" s="23">
        <v>6001</v>
      </c>
      <c r="E78" s="22" t="s">
        <v>709</v>
      </c>
      <c r="F78" s="22" t="s">
        <v>128</v>
      </c>
      <c r="G78" s="23" t="s">
        <v>421</v>
      </c>
      <c r="H78" s="22" t="s">
        <v>48</v>
      </c>
      <c r="I78" s="22" t="s">
        <v>710</v>
      </c>
      <c r="J78" s="22" t="s">
        <v>94</v>
      </c>
      <c r="K78" s="23" t="s">
        <v>26</v>
      </c>
      <c r="L78" s="22" t="s">
        <v>10</v>
      </c>
      <c r="M78" s="22" t="s">
        <v>16</v>
      </c>
      <c r="N78" s="22" t="s">
        <v>711</v>
      </c>
      <c r="O78" s="23" t="s">
        <v>712</v>
      </c>
      <c r="P78" s="22" t="s">
        <v>14</v>
      </c>
      <c r="Q78" s="22" t="s">
        <v>713</v>
      </c>
      <c r="R78" s="22" t="s">
        <v>10</v>
      </c>
      <c r="S78" s="22" t="s">
        <v>11</v>
      </c>
      <c r="T78" s="22" t="s">
        <v>11</v>
      </c>
      <c r="U78" s="22" t="s">
        <v>16</v>
      </c>
      <c r="V78" s="22" t="s">
        <v>16</v>
      </c>
      <c r="W78" s="22" t="s">
        <v>16</v>
      </c>
      <c r="X78" s="22" t="s">
        <v>10</v>
      </c>
      <c r="Y78" s="22" t="s">
        <v>11</v>
      </c>
      <c r="Z78" s="24" t="s">
        <v>714</v>
      </c>
      <c r="AA78" s="24" t="s">
        <v>715</v>
      </c>
      <c r="AB78" s="1" t="str">
        <f>_xlfn.CONCAT([1]!OfficeForms.Table[[#This Row],[Nom du propriétaire]]," ",[1]!OfficeForms.Table[[#This Row],[Prénom du propriétaire]])</f>
        <v xml:space="preserve">Mantovani  Dialta </v>
      </c>
      <c r="AC78" s="22" t="s">
        <v>716</v>
      </c>
      <c r="AD78" s="25" t="s">
        <v>717</v>
      </c>
    </row>
    <row r="79" spans="1:30" x14ac:dyDescent="0.3">
      <c r="A79" s="18" t="s">
        <v>487</v>
      </c>
      <c r="B79" s="18" t="s">
        <v>718</v>
      </c>
      <c r="C79" s="18" t="s">
        <v>719</v>
      </c>
      <c r="D79" s="19">
        <v>6060</v>
      </c>
      <c r="E79" s="18" t="s">
        <v>720</v>
      </c>
      <c r="F79" s="18" t="s">
        <v>128</v>
      </c>
      <c r="G79" s="19" t="s">
        <v>721</v>
      </c>
      <c r="H79" s="18" t="s">
        <v>24</v>
      </c>
      <c r="I79" s="18" t="s">
        <v>357</v>
      </c>
      <c r="J79" s="18" t="s">
        <v>8</v>
      </c>
      <c r="K79" s="19" t="s">
        <v>26</v>
      </c>
      <c r="L79" s="18" t="s">
        <v>10</v>
      </c>
      <c r="M79" s="18" t="s">
        <v>16</v>
      </c>
      <c r="N79" s="18" t="s">
        <v>722</v>
      </c>
      <c r="O79" s="19" t="s">
        <v>572</v>
      </c>
      <c r="P79" s="18" t="s">
        <v>14</v>
      </c>
      <c r="Q79" s="18" t="s">
        <v>29</v>
      </c>
      <c r="R79" s="18" t="s">
        <v>10</v>
      </c>
      <c r="S79" s="18" t="s">
        <v>11</v>
      </c>
      <c r="T79" s="18" t="s">
        <v>16</v>
      </c>
      <c r="U79" s="18" t="s">
        <v>11</v>
      </c>
      <c r="V79" s="18" t="s">
        <v>16</v>
      </c>
      <c r="W79" s="18" t="s">
        <v>11</v>
      </c>
      <c r="X79" s="18" t="s">
        <v>10</v>
      </c>
      <c r="Y79" s="18" t="s">
        <v>16</v>
      </c>
      <c r="Z79" s="20"/>
      <c r="AA79" s="20"/>
      <c r="AB79" s="6" t="str">
        <f>_xlfn.CONCAT([1]!OfficeForms.Table[[#This Row],[Nom du propriétaire]]," ",[1]!OfficeForms.Table[[#This Row],[Prénom du propriétaire]])</f>
        <v>Vincent  Mar</v>
      </c>
      <c r="AC79" s="18" t="s">
        <v>723</v>
      </c>
      <c r="AD79" s="21" t="s">
        <v>724</v>
      </c>
    </row>
    <row r="80" spans="1:30" x14ac:dyDescent="0.3">
      <c r="A80" s="22" t="s">
        <v>725</v>
      </c>
      <c r="B80" s="22" t="s">
        <v>726</v>
      </c>
      <c r="C80" s="22" t="s">
        <v>727</v>
      </c>
      <c r="D80" s="23">
        <v>6061</v>
      </c>
      <c r="E80" s="22" t="s">
        <v>728</v>
      </c>
      <c r="F80" s="22" t="s">
        <v>170</v>
      </c>
      <c r="G80" s="23" t="s">
        <v>729</v>
      </c>
      <c r="H80" s="22" t="s">
        <v>730</v>
      </c>
      <c r="I80" s="22" t="s">
        <v>357</v>
      </c>
      <c r="J80" s="22" t="s">
        <v>8</v>
      </c>
      <c r="K80" s="23" t="s">
        <v>731</v>
      </c>
      <c r="L80" s="22" t="s">
        <v>10</v>
      </c>
      <c r="M80" s="22" t="s">
        <v>16</v>
      </c>
      <c r="N80" s="22" t="s">
        <v>732</v>
      </c>
      <c r="O80" s="23" t="s">
        <v>733</v>
      </c>
      <c r="P80" s="22" t="s">
        <v>29</v>
      </c>
      <c r="Q80" s="22" t="s">
        <v>29</v>
      </c>
      <c r="R80" s="22" t="s">
        <v>10</v>
      </c>
      <c r="S80" s="22" t="s">
        <v>11</v>
      </c>
      <c r="T80" s="22" t="s">
        <v>16</v>
      </c>
      <c r="U80" s="22" t="s">
        <v>11</v>
      </c>
      <c r="V80" s="22" t="s">
        <v>16</v>
      </c>
      <c r="W80" s="22" t="s">
        <v>16</v>
      </c>
      <c r="X80" s="22" t="s">
        <v>16</v>
      </c>
      <c r="Y80" s="22" t="s">
        <v>16</v>
      </c>
      <c r="Z80" s="24" t="s">
        <v>734</v>
      </c>
      <c r="AA80" s="24" t="s">
        <v>735</v>
      </c>
      <c r="AB80" s="1" t="str">
        <f>_xlfn.CONCAT([1]!OfficeForms.Table[[#This Row],[Nom du propriétaire]]," ",[1]!OfficeForms.Table[[#This Row],[Prénom du propriétaire]])</f>
        <v xml:space="preserve">Douieb  Nour-eddine </v>
      </c>
      <c r="AC80" s="22" t="s">
        <v>736</v>
      </c>
      <c r="AD80" s="25" t="s">
        <v>737</v>
      </c>
    </row>
    <row r="81" spans="1:30" x14ac:dyDescent="0.3">
      <c r="A81" s="18" t="s">
        <v>738</v>
      </c>
      <c r="B81" s="18" t="s">
        <v>739</v>
      </c>
      <c r="C81" s="18" t="s">
        <v>676</v>
      </c>
      <c r="D81" s="19">
        <v>6061</v>
      </c>
      <c r="E81" s="18" t="s">
        <v>740</v>
      </c>
      <c r="F81" s="18" t="s">
        <v>170</v>
      </c>
      <c r="G81" s="19" t="s">
        <v>93</v>
      </c>
      <c r="H81" s="18" t="s">
        <v>24</v>
      </c>
      <c r="I81" s="18" t="s">
        <v>357</v>
      </c>
      <c r="J81" s="18" t="s">
        <v>8</v>
      </c>
      <c r="K81" s="19" t="s">
        <v>161</v>
      </c>
      <c r="L81" s="18" t="s">
        <v>10</v>
      </c>
      <c r="M81" s="18" t="s">
        <v>11</v>
      </c>
      <c r="N81" s="18" t="s">
        <v>741</v>
      </c>
      <c r="O81" s="19" t="s">
        <v>742</v>
      </c>
      <c r="P81" s="18" t="s">
        <v>29</v>
      </c>
      <c r="Q81" s="18" t="s">
        <v>29</v>
      </c>
      <c r="R81" s="18" t="s">
        <v>10</v>
      </c>
      <c r="S81" s="18" t="s">
        <v>11</v>
      </c>
      <c r="T81" s="18" t="s">
        <v>16</v>
      </c>
      <c r="U81" s="18" t="s">
        <v>11</v>
      </c>
      <c r="V81" s="18" t="s">
        <v>16</v>
      </c>
      <c r="W81" s="18" t="s">
        <v>743</v>
      </c>
      <c r="X81" s="18" t="s">
        <v>16</v>
      </c>
      <c r="Y81" s="18" t="s">
        <v>16</v>
      </c>
      <c r="Z81" s="20"/>
      <c r="AA81" s="20"/>
      <c r="AB81" s="6" t="str">
        <f>_xlfn.CONCAT([1]!OfficeForms.Table[[#This Row],[Nom du propriétaire]]," ",[1]!OfficeForms.Table[[#This Row],[Prénom du propriétaire]])</f>
        <v>Hallet Philippe</v>
      </c>
      <c r="AC81" s="18" t="s">
        <v>744</v>
      </c>
      <c r="AD81" s="21" t="s">
        <v>745</v>
      </c>
    </row>
  </sheetData>
  <hyperlinks>
    <hyperlink ref="AC15" r:id="rId1" xr:uid="{E52265B9-A041-4014-BC3C-3E19285FA44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Aurélie MORAND</dc:creator>
  <cp:lastModifiedBy>Aurélie MORAND</cp:lastModifiedBy>
  <dcterms:created xsi:type="dcterms:W3CDTF">2025-07-08T14:53:30Z</dcterms:created>
  <dcterms:modified xsi:type="dcterms:W3CDTF">2025-07-08T14:57:24Z</dcterms:modified>
</cp:coreProperties>
</file>